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Жаркова\Desktop\ВПР, РПР\ВПР 2020-2021(весна)\Формы сбора\"/>
    </mc:Choice>
  </mc:AlternateContent>
  <workbookProtection workbookPassword="CF7E" lockStructure="1"/>
  <bookViews>
    <workbookView xWindow="0" yWindow="0" windowWidth="15315" windowHeight="895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учебников'!$K$1:$K$19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/>
  <c r="W53" i="20"/>
  <c r="C1354" i="16" s="1"/>
  <c r="W54" i="20"/>
  <c r="C1355" i="16" s="1"/>
  <c r="C5" i="20"/>
  <c r="T5" i="20"/>
  <c r="S5" i="20"/>
  <c r="M5" i="20"/>
  <c r="M6" i="20"/>
  <c r="M7" i="20"/>
  <c r="L5" i="20"/>
  <c r="O5" i="20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H7" i="10" s="1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T7" i="10" s="1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N7" i="10" s="1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O7" i="10" s="1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 s="1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/>
  <c r="AY377" i="10"/>
  <c r="AX376" i="10"/>
  <c r="CU376" i="10" s="1"/>
  <c r="AY376" i="10"/>
  <c r="AX375" i="10"/>
  <c r="AY375" i="10"/>
  <c r="AX374" i="10"/>
  <c r="AY374" i="10"/>
  <c r="AX373" i="10"/>
  <c r="CV373" i="10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CW351" i="10" s="1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CU142" i="10" s="1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CU112" i="10"/>
  <c r="AY112" i="10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AY90" i="10"/>
  <c r="CU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 s="1"/>
  <c r="AX80" i="10"/>
  <c r="AY80" i="10"/>
  <c r="CU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M7" i="10"/>
  <c r="O7" i="10"/>
  <c r="P7" i="10"/>
  <c r="R7" i="10"/>
  <c r="S7" i="10"/>
  <c r="U7" i="10"/>
  <c r="V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C1" i="16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/>
  <c r="CP506" i="10"/>
  <c r="CP505" i="10"/>
  <c r="CY505" i="10" s="1"/>
  <c r="CP504" i="10"/>
  <c r="AV504" i="10" s="1"/>
  <c r="CP503" i="10"/>
  <c r="CP502" i="10"/>
  <c r="CY502" i="10"/>
  <c r="CP501" i="10"/>
  <c r="CP500" i="10"/>
  <c r="CY500" i="10" s="1"/>
  <c r="CP499" i="10"/>
  <c r="CY499" i="10" s="1"/>
  <c r="CP498" i="10"/>
  <c r="AV498" i="10" s="1"/>
  <c r="CP497" i="10"/>
  <c r="CP496" i="10"/>
  <c r="CY496" i="10"/>
  <c r="CP495" i="10"/>
  <c r="CY495" i="10"/>
  <c r="CP494" i="10"/>
  <c r="CP493" i="10"/>
  <c r="CP492" i="10"/>
  <c r="CP491" i="10"/>
  <c r="CY491" i="10" s="1"/>
  <c r="CP490" i="10"/>
  <c r="CY490" i="10" s="1"/>
  <c r="CP489" i="10"/>
  <c r="CY489" i="10" s="1"/>
  <c r="CP488" i="10"/>
  <c r="CP487" i="10"/>
  <c r="CP486" i="10"/>
  <c r="AV486" i="10" s="1"/>
  <c r="CP485" i="10"/>
  <c r="CP484" i="10"/>
  <c r="CY484" i="10"/>
  <c r="CP483" i="10"/>
  <c r="CP482" i="10"/>
  <c r="CP481" i="10"/>
  <c r="CY481" i="10"/>
  <c r="CP480" i="10"/>
  <c r="AV480" i="10"/>
  <c r="CP479" i="10"/>
  <c r="CY479" i="10"/>
  <c r="CP478" i="10"/>
  <c r="CY478" i="10"/>
  <c r="CP477" i="10"/>
  <c r="CP476" i="10"/>
  <c r="CP475" i="10"/>
  <c r="CY475" i="10"/>
  <c r="CP474" i="10"/>
  <c r="AV474" i="10"/>
  <c r="CP473" i="10"/>
  <c r="CP472" i="10"/>
  <c r="AV472" i="10" s="1"/>
  <c r="CP471" i="10"/>
  <c r="CP470" i="10"/>
  <c r="CP469" i="10"/>
  <c r="CY469" i="10" s="1"/>
  <c r="CP468" i="10"/>
  <c r="CP467" i="10"/>
  <c r="CP466" i="10"/>
  <c r="CY466" i="10" s="1"/>
  <c r="AV466" i="10"/>
  <c r="CP465" i="10"/>
  <c r="CY465" i="10"/>
  <c r="CP464" i="10"/>
  <c r="CY464" i="10"/>
  <c r="CP463" i="10"/>
  <c r="CY463" i="10"/>
  <c r="CP462" i="10"/>
  <c r="CP461" i="10"/>
  <c r="CP460" i="10"/>
  <c r="CY460" i="10"/>
  <c r="CP459" i="10"/>
  <c r="CP458" i="10"/>
  <c r="CP457" i="10"/>
  <c r="CP456" i="10"/>
  <c r="AV456" i="10" s="1"/>
  <c r="CP455" i="10"/>
  <c r="CY455" i="10" s="1"/>
  <c r="CP454" i="10"/>
  <c r="CY454" i="10" s="1"/>
  <c r="CP453" i="10"/>
  <c r="CP452" i="10"/>
  <c r="CP451" i="10"/>
  <c r="CP450" i="10"/>
  <c r="CP449" i="10"/>
  <c r="CP448" i="10"/>
  <c r="CY448" i="10"/>
  <c r="CP447" i="10"/>
  <c r="CP446" i="10"/>
  <c r="CP445" i="10"/>
  <c r="CY445" i="10"/>
  <c r="CP444" i="10"/>
  <c r="CY444" i="10"/>
  <c r="CP443" i="10"/>
  <c r="CP442" i="10"/>
  <c r="CY442" i="10" s="1"/>
  <c r="CP441" i="10"/>
  <c r="CP440" i="10"/>
  <c r="CP439" i="10"/>
  <c r="CY439" i="10" s="1"/>
  <c r="CP438" i="10"/>
  <c r="CP437" i="10"/>
  <c r="CY437" i="10"/>
  <c r="CP436" i="10"/>
  <c r="CY436" i="10"/>
  <c r="CP435" i="10"/>
  <c r="CP434" i="10"/>
  <c r="CP433" i="10"/>
  <c r="CY433" i="10"/>
  <c r="CP432" i="10"/>
  <c r="CP431" i="10"/>
  <c r="CP430" i="10"/>
  <c r="CY430" i="10"/>
  <c r="CP429" i="10"/>
  <c r="CP428" i="10"/>
  <c r="CP427" i="10"/>
  <c r="CY427" i="10"/>
  <c r="CP426" i="10"/>
  <c r="CY426" i="10"/>
  <c r="CP425" i="10"/>
  <c r="CP424" i="10"/>
  <c r="CY424" i="10" s="1"/>
  <c r="CP423" i="10"/>
  <c r="CP422" i="10"/>
  <c r="CP421" i="10"/>
  <c r="CY421" i="10" s="1"/>
  <c r="CP420" i="10"/>
  <c r="CP419" i="10"/>
  <c r="CY419" i="10"/>
  <c r="CP418" i="10"/>
  <c r="CY418" i="10"/>
  <c r="CP417" i="10"/>
  <c r="CP416" i="10"/>
  <c r="CP415" i="10"/>
  <c r="CY415" i="10"/>
  <c r="CP414" i="10"/>
  <c r="CP413" i="10"/>
  <c r="CP412" i="10"/>
  <c r="CY412" i="10"/>
  <c r="CP411" i="10"/>
  <c r="CP410" i="10"/>
  <c r="CP409" i="10"/>
  <c r="CY409" i="10"/>
  <c r="CP408" i="10"/>
  <c r="CY408" i="10"/>
  <c r="CP407" i="10"/>
  <c r="CP406" i="10"/>
  <c r="CY406" i="10" s="1"/>
  <c r="CP405" i="10"/>
  <c r="CP404" i="10"/>
  <c r="CP403" i="10"/>
  <c r="CY403" i="10" s="1"/>
  <c r="CP402" i="10"/>
  <c r="CP401" i="10"/>
  <c r="CY401" i="10"/>
  <c r="CP400" i="10"/>
  <c r="CY400" i="10"/>
  <c r="CP399" i="10"/>
  <c r="CP398" i="10"/>
  <c r="CP397" i="10"/>
  <c r="CY397" i="10"/>
  <c r="CP396" i="10"/>
  <c r="AV396" i="10"/>
  <c r="CP395" i="10"/>
  <c r="CP394" i="10"/>
  <c r="CP393" i="10"/>
  <c r="CP392" i="10"/>
  <c r="CP391" i="10"/>
  <c r="CY391" i="10"/>
  <c r="CP390" i="10"/>
  <c r="CY390" i="10"/>
  <c r="CP389" i="10"/>
  <c r="CY389" i="10"/>
  <c r="CP388" i="10"/>
  <c r="CP387" i="10"/>
  <c r="CP386" i="10"/>
  <c r="CP385" i="10"/>
  <c r="CY385" i="10" s="1"/>
  <c r="CP384" i="10"/>
  <c r="CY384" i="10" s="1"/>
  <c r="AV384" i="10"/>
  <c r="CP383" i="10"/>
  <c r="CP382" i="10"/>
  <c r="CY382" i="10" s="1"/>
  <c r="CP381" i="10"/>
  <c r="CP380" i="10"/>
  <c r="CY380" i="10"/>
  <c r="CP379" i="10"/>
  <c r="CP378" i="10"/>
  <c r="CP377" i="10"/>
  <c r="CP376" i="10"/>
  <c r="CY376" i="10" s="1"/>
  <c r="CP375" i="10"/>
  <c r="CP374" i="10"/>
  <c r="CP373" i="10"/>
  <c r="CY373" i="10" s="1"/>
  <c r="CP372" i="10"/>
  <c r="AV372" i="10" s="1"/>
  <c r="CP371" i="10"/>
  <c r="CP370" i="10"/>
  <c r="CP369" i="10"/>
  <c r="CY369" i="10" s="1"/>
  <c r="CP368" i="10"/>
  <c r="CP367" i="10"/>
  <c r="CP366" i="10"/>
  <c r="AV366" i="10" s="1"/>
  <c r="CP365" i="10"/>
  <c r="CP364" i="10"/>
  <c r="CY364" i="10"/>
  <c r="CP363" i="10"/>
  <c r="CY363" i="10"/>
  <c r="CP362" i="10"/>
  <c r="CP361" i="10"/>
  <c r="CY361" i="10" s="1"/>
  <c r="CP360" i="10"/>
  <c r="AV360" i="10" s="1"/>
  <c r="CP359" i="10"/>
  <c r="CY359" i="10" s="1"/>
  <c r="CP358" i="10"/>
  <c r="CP357" i="10"/>
  <c r="CY357" i="10"/>
  <c r="CP356" i="10"/>
  <c r="CP355" i="10"/>
  <c r="CP354" i="10"/>
  <c r="CP353" i="10"/>
  <c r="CY353" i="10" s="1"/>
  <c r="CP352" i="10"/>
  <c r="CP351" i="10"/>
  <c r="CY351" i="10"/>
  <c r="CP350" i="10"/>
  <c r="CP349" i="10"/>
  <c r="CP348" i="10"/>
  <c r="CP347" i="10"/>
  <c r="CY347" i="10" s="1"/>
  <c r="CP346" i="10"/>
  <c r="CP345" i="10"/>
  <c r="CY345" i="10"/>
  <c r="CP344" i="10"/>
  <c r="AV344" i="10"/>
  <c r="CP343" i="10"/>
  <c r="CP342" i="10"/>
  <c r="CP341" i="10"/>
  <c r="CY341" i="10"/>
  <c r="CP340" i="10"/>
  <c r="CP339" i="10"/>
  <c r="CY339" i="10" s="1"/>
  <c r="CP338" i="10"/>
  <c r="CP337" i="10"/>
  <c r="CP336" i="10"/>
  <c r="CP335" i="10"/>
  <c r="CY335" i="10"/>
  <c r="CP334" i="10"/>
  <c r="CP333" i="10"/>
  <c r="CY333" i="10" s="1"/>
  <c r="CP332" i="10"/>
  <c r="CP331" i="10"/>
  <c r="CP330" i="10"/>
  <c r="CP329" i="10"/>
  <c r="CY329" i="10"/>
  <c r="CP328" i="10"/>
  <c r="CP327" i="10"/>
  <c r="CY327" i="10" s="1"/>
  <c r="CP326" i="10"/>
  <c r="CP325" i="10"/>
  <c r="CP324" i="10"/>
  <c r="CP323" i="10"/>
  <c r="CY323" i="10"/>
  <c r="CP322" i="10"/>
  <c r="CP321" i="10"/>
  <c r="CY321" i="10" s="1"/>
  <c r="CP320" i="10"/>
  <c r="CP319" i="10"/>
  <c r="CP318" i="10"/>
  <c r="CP317" i="10"/>
  <c r="CY317" i="10"/>
  <c r="CP316" i="10"/>
  <c r="CP315" i="10"/>
  <c r="CY315" i="10" s="1"/>
  <c r="CP314" i="10"/>
  <c r="CP313" i="10"/>
  <c r="CP312" i="10"/>
  <c r="CP311" i="10"/>
  <c r="CY311" i="10"/>
  <c r="CP310" i="10"/>
  <c r="CP309" i="10"/>
  <c r="CY309" i="10" s="1"/>
  <c r="CP308" i="10"/>
  <c r="CP307" i="10"/>
  <c r="CP306" i="10"/>
  <c r="CP305" i="10"/>
  <c r="CY305" i="10"/>
  <c r="CP304" i="10"/>
  <c r="CP303" i="10"/>
  <c r="CY303" i="10" s="1"/>
  <c r="CP302" i="10"/>
  <c r="CP301" i="10"/>
  <c r="CP300" i="10"/>
  <c r="CP299" i="10"/>
  <c r="CY299" i="10"/>
  <c r="CP298" i="10"/>
  <c r="CP297" i="10"/>
  <c r="CY297" i="10" s="1"/>
  <c r="CP296" i="10"/>
  <c r="CP295" i="10"/>
  <c r="CP294" i="10"/>
  <c r="CP293" i="10"/>
  <c r="CY293" i="10"/>
  <c r="CP292" i="10"/>
  <c r="CP291" i="10"/>
  <c r="CY291" i="10" s="1"/>
  <c r="CP290" i="10"/>
  <c r="CP289" i="10"/>
  <c r="CP288" i="10"/>
  <c r="AV288" i="10" s="1"/>
  <c r="CP287" i="10"/>
  <c r="CP286" i="10"/>
  <c r="CY286" i="10"/>
  <c r="CP285" i="10"/>
  <c r="AV285" i="10"/>
  <c r="CP284" i="10"/>
  <c r="CP283" i="10"/>
  <c r="CY283" i="10" s="1"/>
  <c r="CP282" i="10"/>
  <c r="CP281" i="10"/>
  <c r="CY281" i="10"/>
  <c r="CP280" i="10"/>
  <c r="CP279" i="10"/>
  <c r="CP278" i="10"/>
  <c r="CP277" i="10"/>
  <c r="CY277" i="10" s="1"/>
  <c r="CP276" i="10"/>
  <c r="CP275" i="10"/>
  <c r="CY275" i="10"/>
  <c r="CP274" i="10"/>
  <c r="CP273" i="10"/>
  <c r="AV273" i="10" s="1"/>
  <c r="CP272" i="10"/>
  <c r="CY272" i="10" s="1"/>
  <c r="CP271" i="10"/>
  <c r="CP270" i="10"/>
  <c r="CY270" i="10"/>
  <c r="CP269" i="10"/>
  <c r="CP268" i="10"/>
  <c r="CP267" i="10"/>
  <c r="AV267" i="10"/>
  <c r="CP266" i="10"/>
  <c r="CP265" i="10"/>
  <c r="CY265" i="10" s="1"/>
  <c r="CP264" i="10"/>
  <c r="CP263" i="10"/>
  <c r="CP262" i="10"/>
  <c r="AV262" i="10" s="1"/>
  <c r="CP261" i="10"/>
  <c r="CY261" i="10"/>
  <c r="CP260" i="10"/>
  <c r="CP259" i="10"/>
  <c r="CP258" i="10"/>
  <c r="CP257" i="10"/>
  <c r="CP256" i="10"/>
  <c r="CY256" i="10"/>
  <c r="CP255" i="10"/>
  <c r="CP254" i="10"/>
  <c r="CY254" i="10" s="1"/>
  <c r="CP253" i="10"/>
  <c r="CP252" i="10"/>
  <c r="CP251" i="10"/>
  <c r="AV251" i="10" s="1"/>
  <c r="CP250" i="10"/>
  <c r="CY250" i="10" s="1"/>
  <c r="CP249" i="10"/>
  <c r="CP248" i="10"/>
  <c r="CY248" i="10"/>
  <c r="CP247" i="10"/>
  <c r="CP246" i="10"/>
  <c r="CP245" i="10"/>
  <c r="CP244" i="10"/>
  <c r="CY244" i="10" s="1"/>
  <c r="CP243" i="10"/>
  <c r="AV243" i="10" s="1"/>
  <c r="CP242" i="10"/>
  <c r="CP241" i="10"/>
  <c r="CP240" i="10"/>
  <c r="AV240" i="10" s="1"/>
  <c r="CP239" i="10"/>
  <c r="CP238" i="10"/>
  <c r="CP237" i="10"/>
  <c r="CP236" i="10"/>
  <c r="CP235" i="10"/>
  <c r="AV235" i="10" s="1"/>
  <c r="CP234" i="10"/>
  <c r="CP233" i="10"/>
  <c r="CY233" i="10"/>
  <c r="CP232" i="10"/>
  <c r="AV232" i="10"/>
  <c r="CP231" i="10"/>
  <c r="AV231" i="10"/>
  <c r="CP230" i="10"/>
  <c r="CY230" i="10"/>
  <c r="CP229" i="10"/>
  <c r="CY229" i="10"/>
  <c r="CP228" i="10"/>
  <c r="CY228" i="10"/>
  <c r="CP227" i="10"/>
  <c r="CP226" i="10"/>
  <c r="CP225" i="10"/>
  <c r="CP224" i="10"/>
  <c r="CY224" i="10" s="1"/>
  <c r="CP223" i="10"/>
  <c r="CY223" i="10" s="1"/>
  <c r="CP222" i="10"/>
  <c r="CP221" i="10"/>
  <c r="CP220" i="10"/>
  <c r="CP219" i="10"/>
  <c r="AV219" i="10"/>
  <c r="CP218" i="10"/>
  <c r="CY218" i="10"/>
  <c r="CP217" i="10"/>
  <c r="CP216" i="10"/>
  <c r="CP215" i="10"/>
  <c r="CP214" i="10"/>
  <c r="CY214" i="10" s="1"/>
  <c r="CP213" i="10"/>
  <c r="CP212" i="10"/>
  <c r="CY212" i="10"/>
  <c r="CP211" i="10"/>
  <c r="AV211" i="10"/>
  <c r="CP210" i="10"/>
  <c r="AV210" i="10"/>
  <c r="CP209" i="10"/>
  <c r="CY209" i="10"/>
  <c r="CP208" i="10"/>
  <c r="CY208" i="10"/>
  <c r="CP207" i="10"/>
  <c r="CP206" i="10"/>
  <c r="CP205" i="10"/>
  <c r="CP204" i="10"/>
  <c r="CY204" i="10" s="1"/>
  <c r="CP203" i="10"/>
  <c r="CY203" i="10" s="1"/>
  <c r="CP202" i="10"/>
  <c r="CY202" i="10" s="1"/>
  <c r="CP201" i="10"/>
  <c r="AV201" i="10" s="1"/>
  <c r="CP200" i="10"/>
  <c r="CP199" i="10"/>
  <c r="CY199" i="10"/>
  <c r="CP198" i="10"/>
  <c r="AV198" i="10"/>
  <c r="CP197" i="10"/>
  <c r="CP196" i="10"/>
  <c r="CP195" i="10"/>
  <c r="AV195" i="10"/>
  <c r="CP194" i="10"/>
  <c r="CY194" i="10"/>
  <c r="CP193" i="10"/>
  <c r="CY193" i="10"/>
  <c r="CP192" i="10"/>
  <c r="CP191" i="10"/>
  <c r="CP190" i="10"/>
  <c r="AV190" i="10"/>
  <c r="CP189" i="10"/>
  <c r="AV189" i="10"/>
  <c r="CP188" i="10"/>
  <c r="CY188" i="10"/>
  <c r="CP187" i="10"/>
  <c r="CP186" i="10"/>
  <c r="CP185" i="10"/>
  <c r="CP184" i="10"/>
  <c r="CY184" i="10" s="1"/>
  <c r="CP183" i="10"/>
  <c r="AV183" i="10" s="1"/>
  <c r="CP182" i="10"/>
  <c r="CY182" i="10" s="1"/>
  <c r="CP181" i="10"/>
  <c r="CP180" i="10"/>
  <c r="CP179" i="10"/>
  <c r="CP178" i="10"/>
  <c r="CY178" i="10"/>
  <c r="CP177" i="10"/>
  <c r="CP176" i="10"/>
  <c r="CY176" i="10" s="1"/>
  <c r="CP175" i="10"/>
  <c r="CP174" i="10"/>
  <c r="CP173" i="10"/>
  <c r="CP172" i="10"/>
  <c r="CY172" i="10"/>
  <c r="CP171" i="10"/>
  <c r="CP170" i="10"/>
  <c r="CY170" i="10" s="1"/>
  <c r="CP169" i="10"/>
  <c r="CP168" i="10"/>
  <c r="CP167" i="10"/>
  <c r="CP166" i="10"/>
  <c r="CY166" i="10"/>
  <c r="CP165" i="10"/>
  <c r="CP164" i="10"/>
  <c r="CY164" i="10" s="1"/>
  <c r="CP163" i="10"/>
  <c r="CP162" i="10"/>
  <c r="AV162" i="10"/>
  <c r="CP161" i="10"/>
  <c r="CP160" i="10"/>
  <c r="CY160" i="10" s="1"/>
  <c r="CP159" i="10"/>
  <c r="CP158" i="10"/>
  <c r="CY158" i="10"/>
  <c r="CP157" i="10"/>
  <c r="CP156" i="10"/>
  <c r="CP155" i="10"/>
  <c r="AV155" i="10"/>
  <c r="CP154" i="10"/>
  <c r="CY154" i="10"/>
  <c r="CP153" i="10"/>
  <c r="CY153" i="10"/>
  <c r="CP152" i="10"/>
  <c r="AV152" i="10"/>
  <c r="CP151" i="10"/>
  <c r="CP150" i="10"/>
  <c r="CP149" i="10"/>
  <c r="CY149" i="10"/>
  <c r="CP148" i="10"/>
  <c r="CY148" i="10"/>
  <c r="CP147" i="10"/>
  <c r="CY147" i="10"/>
  <c r="CP146" i="10"/>
  <c r="CP145" i="10"/>
  <c r="AV145" i="10" s="1"/>
  <c r="CP144" i="10"/>
  <c r="CP143" i="10"/>
  <c r="CY143" i="10"/>
  <c r="AV143" i="10"/>
  <c r="CP142" i="10"/>
  <c r="CP141" i="10"/>
  <c r="AV141" i="10"/>
  <c r="CP140" i="10"/>
  <c r="CY140" i="10"/>
  <c r="CP139" i="10"/>
  <c r="CY139" i="10"/>
  <c r="CP138" i="10"/>
  <c r="CY138" i="10"/>
  <c r="CP137" i="10"/>
  <c r="CP136" i="10"/>
  <c r="CP135" i="10"/>
  <c r="CP134" i="10"/>
  <c r="CY134" i="10" s="1"/>
  <c r="CP133" i="10"/>
  <c r="CY133" i="10"/>
  <c r="CP132" i="10"/>
  <c r="CP131" i="10"/>
  <c r="AV131" i="10" s="1"/>
  <c r="CP130" i="10"/>
  <c r="CY130" i="10" s="1"/>
  <c r="CP129" i="10"/>
  <c r="CP128" i="10"/>
  <c r="CP127" i="10"/>
  <c r="CP126" i="10"/>
  <c r="AV126" i="10"/>
  <c r="CP125" i="10"/>
  <c r="CY125" i="10"/>
  <c r="CP124" i="10"/>
  <c r="CY124" i="10"/>
  <c r="CP123" i="10"/>
  <c r="CP122" i="10"/>
  <c r="CP121" i="10"/>
  <c r="AV121" i="10"/>
  <c r="CP120" i="10"/>
  <c r="CP119" i="10"/>
  <c r="CY119" i="10" s="1"/>
  <c r="CP118" i="10"/>
  <c r="AV118" i="10" s="1"/>
  <c r="CP117" i="10"/>
  <c r="CP116" i="10"/>
  <c r="AV116" i="10" s="1"/>
  <c r="CP115" i="10"/>
  <c r="CY115" i="10" s="1"/>
  <c r="CP114" i="10"/>
  <c r="CP113" i="10"/>
  <c r="CP112" i="10"/>
  <c r="CP111" i="10"/>
  <c r="AV111" i="10"/>
  <c r="CP110" i="10"/>
  <c r="CY110" i="10"/>
  <c r="CP109" i="10"/>
  <c r="AV109" i="10"/>
  <c r="CP108" i="10"/>
  <c r="CP107" i="10"/>
  <c r="CP106" i="10"/>
  <c r="CY106" i="10"/>
  <c r="CP105" i="10"/>
  <c r="CP104" i="10"/>
  <c r="CP103" i="10"/>
  <c r="AV103" i="10"/>
  <c r="CP102" i="10"/>
  <c r="CP101" i="10"/>
  <c r="CY101" i="10" s="1"/>
  <c r="CP100" i="10"/>
  <c r="AV100" i="10" s="1"/>
  <c r="CP99" i="10"/>
  <c r="AV99" i="10" s="1"/>
  <c r="CP98" i="10"/>
  <c r="CP97" i="10"/>
  <c r="CY97" i="10"/>
  <c r="CP96" i="10"/>
  <c r="CP95" i="10"/>
  <c r="CP94" i="10"/>
  <c r="CP93" i="10"/>
  <c r="CP92" i="10"/>
  <c r="CP91" i="10"/>
  <c r="CY91" i="10" s="1"/>
  <c r="CP90" i="10"/>
  <c r="CP89" i="10"/>
  <c r="CP88" i="10"/>
  <c r="CP87" i="10"/>
  <c r="CP86" i="10"/>
  <c r="CP85" i="10"/>
  <c r="CY85" i="10"/>
  <c r="CP84" i="10"/>
  <c r="CP83" i="10"/>
  <c r="CP82" i="10"/>
  <c r="AV82" i="10"/>
  <c r="CP81" i="10"/>
  <c r="CP80" i="10"/>
  <c r="CY80" i="10" s="1"/>
  <c r="CP79" i="10"/>
  <c r="CY79" i="10" s="1"/>
  <c r="CP78" i="10"/>
  <c r="CP77" i="10"/>
  <c r="CP76" i="10"/>
  <c r="AV76" i="10" s="1"/>
  <c r="CP75" i="10"/>
  <c r="CP74" i="10"/>
  <c r="CY74" i="10"/>
  <c r="CP73" i="10"/>
  <c r="CP72" i="10"/>
  <c r="CP71" i="10"/>
  <c r="CP70" i="10"/>
  <c r="CP69" i="10"/>
  <c r="CP68" i="10"/>
  <c r="CY68" i="10" s="1"/>
  <c r="CP67" i="10"/>
  <c r="CP66" i="10"/>
  <c r="CP65" i="10"/>
  <c r="AV65" i="10" s="1"/>
  <c r="CP64" i="10"/>
  <c r="CY64" i="10" s="1"/>
  <c r="CP63" i="10"/>
  <c r="CP62" i="10"/>
  <c r="CP61" i="10"/>
  <c r="CP60" i="10"/>
  <c r="AV60" i="10"/>
  <c r="CP59" i="10"/>
  <c r="CP58" i="10"/>
  <c r="CY58" i="10" s="1"/>
  <c r="CP57" i="10"/>
  <c r="CP56" i="10"/>
  <c r="CP55" i="10"/>
  <c r="CP54" i="10"/>
  <c r="CP53" i="10"/>
  <c r="CP52" i="10"/>
  <c r="CY52" i="10"/>
  <c r="CP51" i="10"/>
  <c r="CP50" i="10"/>
  <c r="CP49" i="10"/>
  <c r="CP48" i="10"/>
  <c r="CP47" i="10"/>
  <c r="CP46" i="10"/>
  <c r="CY46" i="10" s="1"/>
  <c r="CP45" i="10"/>
  <c r="CP44" i="10"/>
  <c r="CP43" i="10"/>
  <c r="CP42" i="10"/>
  <c r="CP41" i="10"/>
  <c r="CP40" i="10"/>
  <c r="CY40" i="10"/>
  <c r="CP39" i="10"/>
  <c r="CP38" i="10"/>
  <c r="CP37" i="10"/>
  <c r="CP36" i="10"/>
  <c r="CP35" i="10"/>
  <c r="CP34" i="10"/>
  <c r="CY34" i="10" s="1"/>
  <c r="CP33" i="10"/>
  <c r="CP32" i="10"/>
  <c r="AV32" i="10"/>
  <c r="CP31" i="10"/>
  <c r="AV31" i="10"/>
  <c r="CP30" i="10"/>
  <c r="CP29" i="10"/>
  <c r="CP28" i="10"/>
  <c r="AV28" i="10"/>
  <c r="CP27" i="10"/>
  <c r="CP26" i="10"/>
  <c r="CY26" i="10" s="1"/>
  <c r="CP25" i="10"/>
  <c r="CY25" i="10" s="1"/>
  <c r="CP24" i="10"/>
  <c r="CP23" i="10"/>
  <c r="AV23" i="10"/>
  <c r="CP22" i="10"/>
  <c r="CP21" i="10"/>
  <c r="CP19" i="10"/>
  <c r="CY19" i="10"/>
  <c r="CP18" i="10"/>
  <c r="AV18" i="10"/>
  <c r="CP17" i="10"/>
  <c r="CP15" i="10"/>
  <c r="AV15" i="10" s="1"/>
  <c r="CP14" i="10"/>
  <c r="CY14" i="10" s="1"/>
  <c r="CP13" i="10"/>
  <c r="CP12" i="10"/>
  <c r="CP11" i="10"/>
  <c r="CP10" i="10"/>
  <c r="CP16" i="10"/>
  <c r="CY16" i="10" s="1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AR495" i="16" s="1"/>
  <c r="C495" i="16"/>
  <c r="A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R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R7" i="16" s="1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 s="1"/>
  <c r="U54" i="20" s="1"/>
  <c r="L53" i="20"/>
  <c r="O53" i="20" s="1"/>
  <c r="L52" i="20"/>
  <c r="R52" i="20" s="1"/>
  <c r="U52" i="20" s="1"/>
  <c r="L7" i="20"/>
  <c r="R7" i="20" s="1"/>
  <c r="U7" i="20" s="1"/>
  <c r="L8" i="20"/>
  <c r="O8" i="20"/>
  <c r="L9" i="20"/>
  <c r="R9" i="20"/>
  <c r="L10" i="20"/>
  <c r="R10" i="20"/>
  <c r="U10" i="20" s="1"/>
  <c r="L11" i="20"/>
  <c r="O11" i="20"/>
  <c r="L12" i="20"/>
  <c r="R12" i="20"/>
  <c r="L13" i="20"/>
  <c r="R13" i="20"/>
  <c r="U13" i="20" s="1"/>
  <c r="L14" i="20"/>
  <c r="O14" i="20"/>
  <c r="L15" i="20"/>
  <c r="R15" i="20"/>
  <c r="O15" i="20"/>
  <c r="L16" i="20"/>
  <c r="R16" i="20" s="1"/>
  <c r="U16" i="20" s="1"/>
  <c r="L17" i="20"/>
  <c r="O17" i="20" s="1"/>
  <c r="L18" i="20"/>
  <c r="O18" i="20" s="1"/>
  <c r="R18" i="20"/>
  <c r="L19" i="20"/>
  <c r="O19" i="20"/>
  <c r="R19" i="20"/>
  <c r="U19" i="20" s="1"/>
  <c r="L20" i="20"/>
  <c r="O20" i="20" s="1"/>
  <c r="L21" i="20"/>
  <c r="R21" i="20" s="1"/>
  <c r="U21" i="20" s="1"/>
  <c r="L22" i="20"/>
  <c r="R22" i="20" s="1"/>
  <c r="U22" i="20" s="1"/>
  <c r="O22" i="20"/>
  <c r="L23" i="20"/>
  <c r="O23" i="20"/>
  <c r="L24" i="20"/>
  <c r="O24" i="20"/>
  <c r="L25" i="20"/>
  <c r="O25" i="20"/>
  <c r="L26" i="20"/>
  <c r="O26" i="20"/>
  <c r="L27" i="20"/>
  <c r="R27" i="20"/>
  <c r="U27" i="20" s="1"/>
  <c r="O27" i="20"/>
  <c r="L28" i="20"/>
  <c r="R28" i="20" s="1"/>
  <c r="U28" i="20" s="1"/>
  <c r="L29" i="20"/>
  <c r="O29" i="20" s="1"/>
  <c r="L30" i="20"/>
  <c r="R30" i="20" s="1"/>
  <c r="L31" i="20"/>
  <c r="R31" i="20" s="1"/>
  <c r="U31" i="20" s="1"/>
  <c r="L32" i="20"/>
  <c r="O32" i="20"/>
  <c r="L33" i="20"/>
  <c r="O33" i="20"/>
  <c r="L34" i="20"/>
  <c r="O34" i="20"/>
  <c r="R34" i="20"/>
  <c r="U34" i="20" s="1"/>
  <c r="L35" i="20"/>
  <c r="O35" i="20" s="1"/>
  <c r="L36" i="20"/>
  <c r="R36" i="20" s="1"/>
  <c r="L37" i="20"/>
  <c r="R37" i="20" s="1"/>
  <c r="U37" i="20" s="1"/>
  <c r="L38" i="20"/>
  <c r="O38" i="20" s="1"/>
  <c r="L39" i="20"/>
  <c r="R39" i="20" s="1"/>
  <c r="U39" i="20" s="1"/>
  <c r="L40" i="20"/>
  <c r="R40" i="20" s="1"/>
  <c r="U40" i="20" s="1"/>
  <c r="L41" i="20"/>
  <c r="O41" i="20" s="1"/>
  <c r="L42" i="20"/>
  <c r="O42" i="20" s="1"/>
  <c r="L43" i="20"/>
  <c r="O43" i="20" s="1"/>
  <c r="L44" i="20"/>
  <c r="R44" i="20" s="1"/>
  <c r="U44" i="20" s="1"/>
  <c r="O44" i="20"/>
  <c r="L45" i="20"/>
  <c r="R45" i="20"/>
  <c r="U45" i="20" s="1"/>
  <c r="O45" i="20"/>
  <c r="L46" i="20"/>
  <c r="R46" i="20" s="1"/>
  <c r="U46" i="20" s="1"/>
  <c r="O46" i="20"/>
  <c r="L47" i="20"/>
  <c r="O47" i="20"/>
  <c r="L48" i="20"/>
  <c r="R48" i="20"/>
  <c r="L49" i="20"/>
  <c r="R49" i="20"/>
  <c r="U49" i="20" s="1"/>
  <c r="L50" i="20"/>
  <c r="O50" i="20"/>
  <c r="L51" i="20"/>
  <c r="O51" i="20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26" i="16"/>
  <c r="A46" i="16"/>
  <c r="A8" i="16"/>
  <c r="A232" i="16"/>
  <c r="A21" i="16"/>
  <c r="A57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96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/>
  <c r="BT510" i="10"/>
  <c r="BI510" i="10"/>
  <c r="BK510" i="10"/>
  <c r="BL510" i="10"/>
  <c r="CK510" i="10"/>
  <c r="CE510" i="10"/>
  <c r="BY510" i="10"/>
  <c r="BY301" i="10"/>
  <c r="BO510" i="10"/>
  <c r="BF510" i="10"/>
  <c r="BJ510" i="10"/>
  <c r="BG510" i="10"/>
  <c r="CF510" i="10"/>
  <c r="BB510" i="10"/>
  <c r="BV510" i="10"/>
  <c r="BV67" i="10"/>
  <c r="BM510" i="10"/>
  <c r="CO510" i="10"/>
  <c r="F11" i="13"/>
  <c r="BP510" i="10"/>
  <c r="BP101" i="10"/>
  <c r="CL510" i="10"/>
  <c r="CL309" i="10"/>
  <c r="CD510" i="10"/>
  <c r="CD415" i="10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CB385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227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06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417" i="10"/>
  <c r="BV80" i="10"/>
  <c r="BV369" i="10"/>
  <c r="BV292" i="10"/>
  <c r="BV147" i="10"/>
  <c r="BV47" i="10"/>
  <c r="BV164" i="10"/>
  <c r="BV104" i="10"/>
  <c r="BV162" i="10"/>
  <c r="BV454" i="10"/>
  <c r="BV199" i="10"/>
  <c r="BV126" i="10"/>
  <c r="BV327" i="10"/>
  <c r="BO267" i="10"/>
  <c r="BV35" i="10"/>
  <c r="CB387" i="10"/>
  <c r="CB303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A389" i="10"/>
  <c r="CB353" i="10"/>
  <c r="AR48" i="16"/>
  <c r="CX33" i="10"/>
  <c r="CH379" i="10"/>
  <c r="CD331" i="10"/>
  <c r="CD337" i="10"/>
  <c r="CO405" i="10"/>
  <c r="CF177" i="10"/>
  <c r="BO285" i="10"/>
  <c r="CO85" i="10"/>
  <c r="CO186" i="10"/>
  <c r="CH495" i="10"/>
  <c r="CH441" i="10"/>
  <c r="CD175" i="10"/>
  <c r="CD188" i="10"/>
  <c r="CO329" i="10"/>
  <c r="CO489" i="10"/>
  <c r="BO458" i="10"/>
  <c r="CO501" i="10"/>
  <c r="CO471" i="10"/>
  <c r="CH369" i="10"/>
  <c r="CH425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CO196" i="10"/>
  <c r="CO335" i="10"/>
  <c r="CF179" i="10"/>
  <c r="CF295" i="10"/>
  <c r="BO10" i="10"/>
  <c r="CF467" i="10"/>
  <c r="CF365" i="10"/>
  <c r="CO337" i="10"/>
  <c r="CO399" i="10"/>
  <c r="CH393" i="10"/>
  <c r="CH373" i="10"/>
  <c r="CH341" i="10"/>
  <c r="CH461" i="10"/>
  <c r="CA242" i="10"/>
  <c r="CA419" i="10"/>
  <c r="CD196" i="10"/>
  <c r="CD425" i="10"/>
  <c r="CO327" i="10"/>
  <c r="CO419" i="10"/>
  <c r="CF499" i="10"/>
  <c r="CF329" i="10"/>
  <c r="CF220" i="10"/>
  <c r="CF439" i="10"/>
  <c r="BO272" i="10"/>
  <c r="CF461" i="10"/>
  <c r="CD419" i="10"/>
  <c r="CO477" i="10"/>
  <c r="CO333" i="10"/>
  <c r="CH309" i="10"/>
  <c r="CH367" i="10"/>
  <c r="CH317" i="10"/>
  <c r="CH471" i="10"/>
  <c r="CA416" i="10"/>
  <c r="CA467" i="10"/>
  <c r="CH431" i="10"/>
  <c r="CD177" i="10"/>
  <c r="CO461" i="10"/>
  <c r="CO192" i="10"/>
  <c r="CF327" i="10"/>
  <c r="CF204" i="10"/>
  <c r="BO390" i="10"/>
  <c r="CO177" i="10"/>
  <c r="CH295" i="10"/>
  <c r="CH301" i="10"/>
  <c r="CH447" i="10"/>
  <c r="CA449" i="10"/>
  <c r="CA380" i="10"/>
  <c r="CA41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CJ479" i="10" s="1"/>
  <c r="AZ479" i="10" s="1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H3" i="10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/>
  <c r="O7" i="20"/>
  <c r="CW9" i="1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V9" i="10" s="1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X9" i="10" s="1"/>
  <c r="CU374" i="10"/>
  <c r="AR7" i="10"/>
  <c r="AL7" i="10"/>
  <c r="AF7" i="10"/>
  <c r="AC7" i="10"/>
  <c r="W7" i="10"/>
  <c r="Q7" i="10"/>
  <c r="K7" i="10"/>
  <c r="D7" i="10"/>
  <c r="A2" i="10"/>
  <c r="AU100" i="10"/>
  <c r="AU9" i="10" s="1"/>
  <c r="AW100" i="10"/>
  <c r="AW9" i="10"/>
  <c r="CY235" i="10"/>
  <c r="AV22" i="10"/>
  <c r="AV9" i="10" s="1"/>
  <c r="CY370" i="10"/>
  <c r="AV370" i="10"/>
  <c r="AV451" i="10"/>
  <c r="CY451" i="10"/>
  <c r="AV137" i="10"/>
  <c r="BA289" i="10"/>
  <c r="AV394" i="10"/>
  <c r="CY394" i="10"/>
  <c r="BA304" i="10"/>
  <c r="BA316" i="10"/>
  <c r="GF1" i="16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/>
  <c r="R53" i="20"/>
  <c r="U53" i="20" s="1"/>
  <c r="R42" i="20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 s="1"/>
  <c r="U15" i="20"/>
  <c r="U18" i="20"/>
  <c r="U30" i="20"/>
  <c r="U36" i="20"/>
  <c r="U42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AZ403" i="10" s="1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AZ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AZ158" i="10" s="1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AZ240" i="10" s="1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AZ377" i="10" s="1"/>
  <c r="BS81" i="10"/>
  <c r="BS42" i="10"/>
  <c r="AZ42" i="10"/>
  <c r="BS425" i="10"/>
  <c r="BS11" i="10"/>
  <c r="BS456" i="10"/>
  <c r="BS34" i="10"/>
  <c r="BS201" i="10"/>
  <c r="BS438" i="10"/>
  <c r="BS496" i="10"/>
  <c r="AZ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AZ333" i="10"/>
  <c r="BS397" i="10"/>
  <c r="BS366" i="10"/>
  <c r="BS404" i="10"/>
  <c r="BS505" i="10"/>
  <c r="BS483" i="10"/>
  <c r="BS162" i="10"/>
  <c r="AZ162" i="10" s="1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AZ368" i="10" s="1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AZ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AZ360" i="10" s="1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AZ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AZ154" i="10" s="1"/>
  <c r="BS458" i="10"/>
  <c r="AZ458" i="10" s="1"/>
  <c r="BS214" i="10"/>
  <c r="BS238" i="10"/>
  <c r="AZ238" i="10"/>
  <c r="BS175" i="10"/>
  <c r="BS17" i="10"/>
  <c r="BS395" i="10"/>
  <c r="BS341" i="10"/>
  <c r="BS311" i="10"/>
  <c r="BS431" i="10"/>
  <c r="BS272" i="10"/>
  <c r="BS354" i="10"/>
  <c r="BS504" i="10"/>
  <c r="BS204" i="10"/>
  <c r="AZ204" i="10" s="1"/>
  <c r="BS243" i="10"/>
  <c r="BS13" i="10"/>
  <c r="BS263" i="10"/>
  <c r="BS385" i="10"/>
  <c r="BS107" i="10"/>
  <c r="AZ107" i="10" s="1"/>
  <c r="BS432" i="10"/>
  <c r="BS160" i="10"/>
  <c r="AZ160" i="10"/>
  <c r="BS373" i="10"/>
  <c r="BS281" i="10"/>
  <c r="BS224" i="10"/>
  <c r="AZ224" i="10"/>
  <c r="BS491" i="10"/>
  <c r="AZ491" i="10"/>
  <c r="BS189" i="10"/>
  <c r="BS40" i="10"/>
  <c r="BS188" i="10"/>
  <c r="BS24" i="10"/>
  <c r="BS287" i="10"/>
  <c r="BS195" i="10"/>
  <c r="BS379" i="10"/>
  <c r="BS69" i="10"/>
  <c r="AZ69" i="10" s="1"/>
  <c r="BS474" i="10"/>
  <c r="BS418" i="10"/>
  <c r="BS382" i="10"/>
  <c r="BS393" i="10"/>
  <c r="BS206" i="10"/>
  <c r="BS253" i="10"/>
  <c r="BS49" i="10"/>
  <c r="BS463" i="10"/>
  <c r="BS178" i="10"/>
  <c r="AZ178" i="10" s="1"/>
  <c r="BS289" i="10"/>
  <c r="BS439" i="10"/>
  <c r="AZ439" i="10"/>
  <c r="BS372" i="10"/>
  <c r="BS468" i="10"/>
  <c r="AZ468" i="10" s="1"/>
  <c r="BS262" i="10"/>
  <c r="AZ262" i="10" s="1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AZ476" i="10" s="1"/>
  <c r="BS460" i="10"/>
  <c r="BS18" i="10"/>
  <c r="BS145" i="10"/>
  <c r="BS50" i="10"/>
  <c r="AZ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AZ285" i="10"/>
  <c r="BS169" i="10"/>
  <c r="BS128" i="10"/>
  <c r="BS410" i="10"/>
  <c r="BS63" i="10"/>
  <c r="AZ63" i="10" s="1"/>
  <c r="BS308" i="10"/>
  <c r="BS22" i="10"/>
  <c r="BS296" i="10"/>
  <c r="BS401" i="10"/>
  <c r="BS331" i="10"/>
  <c r="BS221" i="10"/>
  <c r="BS475" i="10"/>
  <c r="BS364" i="10"/>
  <c r="BS390" i="10"/>
  <c r="BS186" i="10"/>
  <c r="AZ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AZ273" i="10" s="1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AZ362" i="10"/>
  <c r="BS310" i="10"/>
  <c r="BS371" i="10"/>
  <c r="BS100" i="10"/>
  <c r="BS454" i="10"/>
  <c r="BS79" i="10"/>
  <c r="BS28" i="10"/>
  <c r="BS494" i="10"/>
  <c r="AZ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AZ227" i="10"/>
  <c r="BS86" i="10"/>
  <c r="BS453" i="10"/>
  <c r="BS209" i="10"/>
  <c r="BS33" i="10"/>
  <c r="BS213" i="10"/>
  <c r="AZ213" i="10"/>
  <c r="BS255" i="10"/>
  <c r="BS181" i="10"/>
  <c r="BS430" i="10"/>
  <c r="AZ430" i="10"/>
  <c r="BS380" i="10"/>
  <c r="BS48" i="10"/>
  <c r="BS53" i="10"/>
  <c r="BS384" i="10"/>
  <c r="BS288" i="10"/>
  <c r="BS67" i="10"/>
  <c r="BS448" i="10"/>
  <c r="BS433" i="10"/>
  <c r="BS337" i="10"/>
  <c r="BS183" i="10"/>
  <c r="AZ183" i="10" s="1"/>
  <c r="BS376" i="10"/>
  <c r="BS147" i="10"/>
  <c r="BS215" i="10"/>
  <c r="BS402" i="10"/>
  <c r="BS480" i="10"/>
  <c r="BS114" i="10"/>
  <c r="BS20" i="10"/>
  <c r="BS23" i="10"/>
  <c r="BS264" i="10"/>
  <c r="BS398" i="10"/>
  <c r="AZ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AZ322" i="10" s="1"/>
  <c r="BS32" i="10"/>
  <c r="BS334" i="10"/>
  <c r="BS388" i="10"/>
  <c r="BS152" i="10"/>
  <c r="BS369" i="10"/>
  <c r="BS407" i="10"/>
  <c r="AZ407" i="10"/>
  <c r="BS176" i="10"/>
  <c r="BS389" i="10"/>
  <c r="BS125" i="10"/>
  <c r="BS76" i="10"/>
  <c r="BS265" i="10"/>
  <c r="BS427" i="10"/>
  <c r="AZ427" i="10" s="1"/>
  <c r="BS237" i="10"/>
  <c r="BS177" i="10"/>
  <c r="BS84" i="10"/>
  <c r="BS77" i="10"/>
  <c r="AZ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AZ43" i="10" s="1"/>
  <c r="BS411" i="10"/>
  <c r="BS140" i="10"/>
  <c r="BS241" i="10"/>
  <c r="BS113" i="10"/>
  <c r="AZ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AZ320" i="10" s="1"/>
  <c r="BS416" i="10"/>
  <c r="BS340" i="10"/>
  <c r="BS286" i="10"/>
  <c r="BS174" i="10"/>
  <c r="BS80" i="10"/>
  <c r="BS55" i="10"/>
  <c r="BS136" i="10"/>
  <c r="BS484" i="10"/>
  <c r="BS149" i="10"/>
  <c r="AZ149" i="10" s="1"/>
  <c r="BS16" i="10"/>
  <c r="AZ16" i="10" s="1"/>
  <c r="BS232" i="10"/>
  <c r="BS218" i="10"/>
  <c r="BS408" i="10"/>
  <c r="BS348" i="10"/>
  <c r="BS110" i="10"/>
  <c r="BS328" i="10"/>
  <c r="BS482" i="10"/>
  <c r="BS503" i="10"/>
  <c r="AZ503" i="10"/>
  <c r="BS488" i="10"/>
  <c r="BS358" i="10"/>
  <c r="AZ358" i="10" s="1"/>
  <c r="BS19" i="10"/>
  <c r="BS302" i="10"/>
  <c r="BS424" i="10"/>
  <c r="BS452" i="10"/>
  <c r="BS244" i="10"/>
  <c r="BS307" i="10"/>
  <c r="BS197" i="10"/>
  <c r="BS93" i="10"/>
  <c r="AZ93" i="10"/>
  <c r="BS168" i="10"/>
  <c r="BS345" i="10"/>
  <c r="BS501" i="10"/>
  <c r="BS420" i="10"/>
  <c r="BS89" i="10"/>
  <c r="BS62" i="10"/>
  <c r="BS257" i="10"/>
  <c r="AZ257" i="10"/>
  <c r="BS370" i="10"/>
  <c r="BS357" i="10"/>
  <c r="BS400" i="10"/>
  <c r="BS180" i="10"/>
  <c r="BS356" i="10"/>
  <c r="BS166" i="10"/>
  <c r="AZ166" i="10" s="1"/>
  <c r="BS59" i="10"/>
  <c r="BS327" i="10"/>
  <c r="BS46" i="10"/>
  <c r="BS457" i="10"/>
  <c r="BS105" i="10"/>
  <c r="BS155" i="10"/>
  <c r="BS500" i="10"/>
  <c r="BS497" i="10"/>
  <c r="AZ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AZ95" i="10" s="1"/>
  <c r="BS45" i="10"/>
  <c r="BS153" i="10"/>
  <c r="BS426" i="10"/>
  <c r="BS56" i="10"/>
  <c r="BS144" i="10"/>
  <c r="AZ144" i="10" s="1"/>
  <c r="BL188" i="10"/>
  <c r="BL490" i="10"/>
  <c r="AZ490" i="10" s="1"/>
  <c r="BL179" i="10"/>
  <c r="AZ179" i="10" s="1"/>
  <c r="BL397" i="10"/>
  <c r="BL250" i="10"/>
  <c r="BL241" i="10"/>
  <c r="BL123" i="10"/>
  <c r="BL92" i="10"/>
  <c r="BL115" i="10"/>
  <c r="BL73" i="10"/>
  <c r="BL393" i="10"/>
  <c r="BL140" i="10"/>
  <c r="AZ140" i="10" s="1"/>
  <c r="BL328" i="10"/>
  <c r="BL446" i="10"/>
  <c r="BL287" i="10"/>
  <c r="AZ287" i="10" s="1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AZ272" i="10" s="1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AZ473" i="10" s="1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AZ23" i="10" s="1"/>
  <c r="BL373" i="10"/>
  <c r="BL248" i="10"/>
  <c r="BL129" i="10"/>
  <c r="BL196" i="10"/>
  <c r="AZ196" i="10" s="1"/>
  <c r="BL226" i="10"/>
  <c r="BL326" i="10"/>
  <c r="AZ326" i="10" s="1"/>
  <c r="BL312" i="10"/>
  <c r="BL353" i="10"/>
  <c r="BL124" i="10"/>
  <c r="AZ124" i="10" s="1"/>
  <c r="BL35" i="10"/>
  <c r="BL334" i="10"/>
  <c r="BL152" i="10"/>
  <c r="BL295" i="10"/>
  <c r="BL349" i="10"/>
  <c r="BL228" i="10"/>
  <c r="AZ228" i="10" s="1"/>
  <c r="BL245" i="10"/>
  <c r="BL365" i="10"/>
  <c r="BL100" i="10"/>
  <c r="BO12" i="10"/>
  <c r="BO81" i="10"/>
  <c r="BO132" i="10"/>
  <c r="BO99" i="10"/>
  <c r="BO281" i="10"/>
  <c r="AZ281" i="10" s="1"/>
  <c r="BO181" i="10"/>
  <c r="AZ181" i="10" s="1"/>
  <c r="BO155" i="10"/>
  <c r="BO59" i="10"/>
  <c r="BO383" i="10"/>
  <c r="BO369" i="10"/>
  <c r="BO64" i="10"/>
  <c r="BO462" i="10"/>
  <c r="AZ462" i="10" s="1"/>
  <c r="BO391" i="10"/>
  <c r="BO206" i="10"/>
  <c r="BO49" i="10"/>
  <c r="BO402" i="10"/>
  <c r="BO393" i="10"/>
  <c r="BO284" i="10"/>
  <c r="AZ284" i="10"/>
  <c r="BO142" i="10"/>
  <c r="AZ142" i="10"/>
  <c r="BO481" i="10"/>
  <c r="BO244" i="10"/>
  <c r="BO331" i="10"/>
  <c r="BO444" i="10"/>
  <c r="AZ444" i="10" s="1"/>
  <c r="BO171" i="10"/>
  <c r="AZ171" i="10" s="1"/>
  <c r="BO254" i="10"/>
  <c r="AZ254" i="10" s="1"/>
  <c r="BO28" i="10"/>
  <c r="AZ28" i="10"/>
  <c r="BO83" i="10"/>
  <c r="AZ83" i="10" s="1"/>
  <c r="BO309" i="10"/>
  <c r="BO416" i="10"/>
  <c r="BO441" i="10"/>
  <c r="AZ441" i="10" s="1"/>
  <c r="BO106" i="10"/>
  <c r="BO109" i="10"/>
  <c r="AZ109" i="10" s="1"/>
  <c r="BO65" i="10"/>
  <c r="AZ65" i="10"/>
  <c r="BO456" i="10"/>
  <c r="BO280" i="10"/>
  <c r="AZ280" i="10" s="1"/>
  <c r="BO509" i="10"/>
  <c r="AZ509" i="10"/>
  <c r="BO75" i="10"/>
  <c r="AZ75" i="10" s="1"/>
  <c r="BO52" i="10"/>
  <c r="BO236" i="10"/>
  <c r="BO173" i="10"/>
  <c r="BO448" i="10"/>
  <c r="BO471" i="10"/>
  <c r="AZ471" i="10" s="1"/>
  <c r="BO234" i="10"/>
  <c r="AZ234" i="10"/>
  <c r="BO151" i="10"/>
  <c r="AZ151" i="10"/>
  <c r="BO147" i="10"/>
  <c r="AZ147" i="10" s="1"/>
  <c r="BO414" i="10"/>
  <c r="BO35" i="10"/>
  <c r="BO314" i="10"/>
  <c r="AZ314" i="10" s="1"/>
  <c r="BO120" i="10"/>
  <c r="BO157" i="10"/>
  <c r="BO507" i="10"/>
  <c r="AZ507" i="10" s="1"/>
  <c r="BO13" i="10"/>
  <c r="AZ13" i="10" s="1"/>
  <c r="BO112" i="10"/>
  <c r="BO425" i="10"/>
  <c r="BO298" i="10"/>
  <c r="AZ298" i="10" s="1"/>
  <c r="BO330" i="10"/>
  <c r="BO412" i="10"/>
  <c r="BO406" i="10"/>
  <c r="BO300" i="10"/>
  <c r="BO17" i="10"/>
  <c r="AZ17" i="10" s="1"/>
  <c r="BO246" i="10"/>
  <c r="AZ246" i="10" s="1"/>
  <c r="BO354" i="10"/>
  <c r="AZ354" i="10" s="1"/>
  <c r="BO82" i="10"/>
  <c r="BO53" i="10"/>
  <c r="BO449" i="10"/>
  <c r="AZ449" i="10" s="1"/>
  <c r="BO454" i="10"/>
  <c r="BO260" i="10"/>
  <c r="AZ260" i="10" s="1"/>
  <c r="BO185" i="10"/>
  <c r="BO26" i="10"/>
  <c r="AZ26" i="10" s="1"/>
  <c r="BO318" i="10"/>
  <c r="BO25" i="10"/>
  <c r="BO205" i="10"/>
  <c r="BO216" i="10"/>
  <c r="BO258" i="10"/>
  <c r="AZ258" i="10"/>
  <c r="BO311" i="10"/>
  <c r="AZ311" i="10" s="1"/>
  <c r="BO233" i="10"/>
  <c r="AZ233" i="10" s="1"/>
  <c r="BO242" i="10"/>
  <c r="BO319" i="10"/>
  <c r="BO159" i="10"/>
  <c r="BO217" i="10"/>
  <c r="BO470" i="10"/>
  <c r="AZ470" i="10" s="1"/>
  <c r="BO169" i="10"/>
  <c r="BO421" i="10"/>
  <c r="AZ421" i="10" s="1"/>
  <c r="BO289" i="10"/>
  <c r="AZ289" i="10" s="1"/>
  <c r="BO211" i="10"/>
  <c r="BO161" i="10"/>
  <c r="BO208" i="10"/>
  <c r="BO426" i="10"/>
  <c r="AZ426" i="10" s="1"/>
  <c r="BO387" i="10"/>
  <c r="BO480" i="10"/>
  <c r="BO102" i="10"/>
  <c r="BO301" i="10"/>
  <c r="AZ301" i="10"/>
  <c r="BO202" i="10"/>
  <c r="BO424" i="10"/>
  <c r="BO492" i="10"/>
  <c r="BO38" i="10"/>
  <c r="AZ38" i="10" s="1"/>
  <c r="BO121" i="10"/>
  <c r="AZ121" i="10" s="1"/>
  <c r="BO291" i="10"/>
  <c r="BO174" i="10"/>
  <c r="BO337" i="10"/>
  <c r="AZ337" i="10" s="1"/>
  <c r="BO86" i="10"/>
  <c r="BO293" i="10"/>
  <c r="AZ293" i="10" s="1"/>
  <c r="BO467" i="10"/>
  <c r="BO378" i="10"/>
  <c r="BO252" i="10"/>
  <c r="AZ252" i="10" s="1"/>
  <c r="BO446" i="10"/>
  <c r="BO34" i="10"/>
  <c r="AZ34" i="10" s="1"/>
  <c r="BO125" i="10"/>
  <c r="AZ125" i="10" s="1"/>
  <c r="BO180" i="10"/>
  <c r="BO363" i="10"/>
  <c r="BO19" i="10"/>
  <c r="AZ19" i="10" s="1"/>
  <c r="BO44" i="10"/>
  <c r="BO328" i="10"/>
  <c r="BO214" i="10"/>
  <c r="BO365" i="10"/>
  <c r="BO505" i="10"/>
  <c r="BO58" i="10"/>
  <c r="BO79" i="10"/>
  <c r="AZ79" i="10" s="1"/>
  <c r="BO428" i="10"/>
  <c r="BO408" i="10"/>
  <c r="BO344" i="10"/>
  <c r="BO435" i="10"/>
  <c r="BO359" i="10"/>
  <c r="BO345" i="10"/>
  <c r="AZ345" i="10" s="1"/>
  <c r="BO130" i="10"/>
  <c r="AZ130" i="10" s="1"/>
  <c r="BO276" i="10"/>
  <c r="AZ276" i="10" s="1"/>
  <c r="BO334" i="10"/>
  <c r="BO366" i="10"/>
  <c r="BO307" i="10"/>
  <c r="AZ307" i="10" s="1"/>
  <c r="BO452" i="10"/>
  <c r="AZ452" i="10" s="1"/>
  <c r="BO114" i="10"/>
  <c r="AZ114" i="10" s="1"/>
  <c r="BO126" i="10"/>
  <c r="AZ126" i="10" s="1"/>
  <c r="BO163" i="10"/>
  <c r="BO380" i="10"/>
  <c r="AZ380" i="10" s="1"/>
  <c r="BO506" i="10"/>
  <c r="AZ506" i="10" s="1"/>
  <c r="BO110" i="10"/>
  <c r="BO96" i="10"/>
  <c r="AZ96" i="10" s="1"/>
  <c r="BO321" i="10"/>
  <c r="BO341" i="10"/>
  <c r="BO115" i="10"/>
  <c r="BO164" i="10"/>
  <c r="BO303" i="10"/>
  <c r="BO336" i="10"/>
  <c r="BO305" i="10"/>
  <c r="AZ305" i="10"/>
  <c r="BO478" i="10"/>
  <c r="BO37" i="10"/>
  <c r="BO192" i="10"/>
  <c r="AZ192" i="10" s="1"/>
  <c r="BO184" i="10"/>
  <c r="AZ184" i="10" s="1"/>
  <c r="BO189" i="10"/>
  <c r="BO335" i="10"/>
  <c r="BO39" i="10"/>
  <c r="AZ39" i="10" s="1"/>
  <c r="BO256" i="10"/>
  <c r="BO419" i="10"/>
  <c r="BO411" i="10"/>
  <c r="BO396" i="10"/>
  <c r="AZ396" i="10"/>
  <c r="BO290" i="10"/>
  <c r="AZ290" i="10" s="1"/>
  <c r="BO27" i="10"/>
  <c r="BO372" i="10"/>
  <c r="BO259" i="10"/>
  <c r="AZ259" i="10" s="1"/>
  <c r="BO432" i="10"/>
  <c r="BO376" i="10"/>
  <c r="BO261" i="10"/>
  <c r="BO367" i="10"/>
  <c r="BO172" i="10"/>
  <c r="BO440" i="10"/>
  <c r="BO399" i="10"/>
  <c r="BO18" i="10"/>
  <c r="BO68" i="10"/>
  <c r="AZ68" i="10" s="1"/>
  <c r="BO136" i="10"/>
  <c r="BO165" i="10"/>
  <c r="BO105" i="10"/>
  <c r="AZ105" i="10" s="1"/>
  <c r="BO312" i="10"/>
  <c r="BO150" i="10"/>
  <c r="AZ150" i="10" s="1"/>
  <c r="BO325" i="10"/>
  <c r="BO477" i="10"/>
  <c r="AZ477" i="10" s="1"/>
  <c r="BO348" i="10"/>
  <c r="AZ348" i="10" s="1"/>
  <c r="BO24" i="10"/>
  <c r="AZ24" i="10" s="1"/>
  <c r="BO431" i="10"/>
  <c r="BO332" i="10"/>
  <c r="BO89" i="10"/>
  <c r="AZ89" i="10" s="1"/>
  <c r="BO340" i="10"/>
  <c r="AZ340" i="10"/>
  <c r="BO85" i="10"/>
  <c r="BO15" i="10"/>
  <c r="BO84" i="10"/>
  <c r="BO434" i="10"/>
  <c r="AZ434" i="10" s="1"/>
  <c r="BO313" i="10"/>
  <c r="AZ313" i="10" s="1"/>
  <c r="BO351" i="10"/>
  <c r="BO297" i="10"/>
  <c r="AZ297" i="10" s="1"/>
  <c r="BO251" i="10"/>
  <c r="AZ251" i="10" s="1"/>
  <c r="BO397" i="10"/>
  <c r="BO14" i="10"/>
  <c r="AZ14" i="10" s="1"/>
  <c r="BO274" i="10"/>
  <c r="AZ274" i="10" s="1"/>
  <c r="BO207" i="10"/>
  <c r="BO146" i="10"/>
  <c r="BO460" i="10"/>
  <c r="BO339" i="10"/>
  <c r="AZ339" i="10" s="1"/>
  <c r="BO292" i="10"/>
  <c r="BO324" i="10"/>
  <c r="BO265" i="10"/>
  <c r="AZ265" i="10" s="1"/>
  <c r="BO195" i="10"/>
  <c r="BO90" i="10"/>
  <c r="AZ90" i="10"/>
  <c r="BO78" i="10"/>
  <c r="BO116" i="10"/>
  <c r="BO36" i="10"/>
  <c r="BO385" i="10"/>
  <c r="BO182" i="10"/>
  <c r="BO299" i="10"/>
  <c r="BO486" i="10"/>
  <c r="AZ486" i="10" s="1"/>
  <c r="BO135" i="10"/>
  <c r="BO222" i="10"/>
  <c r="BO463" i="10"/>
  <c r="AZ463" i="10" s="1"/>
  <c r="BO129" i="10"/>
  <c r="BO475" i="10"/>
  <c r="BO94" i="10"/>
  <c r="BO71" i="10"/>
  <c r="AZ71" i="10" s="1"/>
  <c r="BO294" i="10"/>
  <c r="BO429" i="10"/>
  <c r="AZ429" i="10"/>
  <c r="BO190" i="10"/>
  <c r="BO122" i="10"/>
  <c r="BO175" i="10"/>
  <c r="AZ175" i="10" s="1"/>
  <c r="BO442" i="10"/>
  <c r="BO327" i="10"/>
  <c r="BO501" i="10"/>
  <c r="AZ501" i="10" s="1"/>
  <c r="BO474" i="10"/>
  <c r="AZ474" i="10"/>
  <c r="BO243" i="10"/>
  <c r="AZ243" i="10" s="1"/>
  <c r="BO239" i="10"/>
  <c r="AZ239" i="10" s="1"/>
  <c r="BO118" i="10"/>
  <c r="AZ118" i="10" s="1"/>
  <c r="BO306" i="10"/>
  <c r="AZ306" i="10" s="1"/>
  <c r="BO465" i="10"/>
  <c r="AZ465" i="10" s="1"/>
  <c r="BO375" i="10"/>
  <c r="BO487" i="10"/>
  <c r="BO250" i="10"/>
  <c r="BO237" i="10"/>
  <c r="AZ237" i="10"/>
  <c r="BO418" i="10"/>
  <c r="AZ418" i="10" s="1"/>
  <c r="BO235" i="10"/>
  <c r="BO61" i="10"/>
  <c r="BO230" i="10"/>
  <c r="BO373" i="10"/>
  <c r="BO152" i="10"/>
  <c r="BO346" i="10"/>
  <c r="BO57" i="10"/>
  <c r="BO212" i="10"/>
  <c r="AZ212" i="10"/>
  <c r="BO493" i="10"/>
  <c r="BO437" i="10"/>
  <c r="AZ437" i="10" s="1"/>
  <c r="BO45" i="10"/>
  <c r="AZ45" i="10"/>
  <c r="BO422" i="10"/>
  <c r="BO342" i="10"/>
  <c r="AZ342" i="10" s="1"/>
  <c r="BO315" i="10"/>
  <c r="BO223" i="10"/>
  <c r="AZ223" i="10" s="1"/>
  <c r="BO264" i="10"/>
  <c r="BO229" i="10"/>
  <c r="AZ229" i="10" s="1"/>
  <c r="BO32" i="10"/>
  <c r="BO450" i="10"/>
  <c r="AZ450" i="10" s="1"/>
  <c r="BO389" i="10"/>
  <c r="BO455" i="10"/>
  <c r="AZ455" i="10" s="1"/>
  <c r="BO353" i="10"/>
  <c r="BO453" i="10"/>
  <c r="BO11" i="10"/>
  <c r="AZ11" i="10" s="1"/>
  <c r="BO20" i="10"/>
  <c r="AZ20" i="10" s="1"/>
  <c r="BO304" i="10"/>
  <c r="AZ304" i="10" s="1"/>
  <c r="BO271" i="10"/>
  <c r="BO215" i="10"/>
  <c r="AZ215" i="10" s="1"/>
  <c r="BO343" i="10"/>
  <c r="AZ343" i="10" s="1"/>
  <c r="BO138" i="10"/>
  <c r="AZ138" i="10" s="1"/>
  <c r="BO350" i="10"/>
  <c r="BO87" i="10"/>
  <c r="AZ87" i="10" s="1"/>
  <c r="BO191" i="10"/>
  <c r="AZ191" i="10"/>
  <c r="BO141" i="10"/>
  <c r="BO47" i="10"/>
  <c r="BO127" i="10"/>
  <c r="BO54" i="10"/>
  <c r="BO410" i="10"/>
  <c r="AZ410" i="10" s="1"/>
  <c r="BO266" i="10"/>
  <c r="BO60" i="10"/>
  <c r="BO504" i="10"/>
  <c r="AZ504" i="10" s="1"/>
  <c r="BO103" i="10"/>
  <c r="AZ103" i="10" s="1"/>
  <c r="BO466" i="10"/>
  <c r="AZ466" i="10" s="1"/>
  <c r="BO457" i="10"/>
  <c r="AZ457" i="10" s="1"/>
  <c r="BO148" i="10"/>
  <c r="BO472" i="10"/>
  <c r="BO176" i="10"/>
  <c r="AZ176" i="10" s="1"/>
  <c r="BO423" i="10"/>
  <c r="AZ423" i="10" s="1"/>
  <c r="BO139" i="10"/>
  <c r="AZ139" i="10" s="1"/>
  <c r="BO98" i="10"/>
  <c r="BO210" i="10"/>
  <c r="BO51" i="10"/>
  <c r="BO381" i="10"/>
  <c r="AZ381" i="10"/>
  <c r="BO420" i="10"/>
  <c r="AZ420" i="10" s="1"/>
  <c r="BO248" i="10"/>
  <c r="BO221" i="10"/>
  <c r="AZ221" i="10"/>
  <c r="BO361" i="10"/>
  <c r="BO108" i="10"/>
  <c r="BO384" i="10"/>
  <c r="AZ384" i="10" s="1"/>
  <c r="BO489" i="10"/>
  <c r="BO316" i="10"/>
  <c r="BO203" i="10"/>
  <c r="AZ203" i="10" s="1"/>
  <c r="BO382" i="10"/>
  <c r="BO56" i="10"/>
  <c r="BO133" i="10"/>
  <c r="AZ133" i="10" s="1"/>
  <c r="BO74" i="10"/>
  <c r="AZ74" i="10" s="1"/>
  <c r="BO436" i="10"/>
  <c r="AZ436" i="10" s="1"/>
  <c r="BO92" i="10"/>
  <c r="BO80" i="10"/>
  <c r="BO97" i="10"/>
  <c r="AZ97" i="10" s="1"/>
  <c r="BO286" i="10"/>
  <c r="BO177" i="10"/>
  <c r="BO88" i="10"/>
  <c r="AZ88" i="10" s="1"/>
  <c r="BO275" i="10"/>
  <c r="BO145" i="10"/>
  <c r="AZ145" i="10" s="1"/>
  <c r="BO200" i="10"/>
  <c r="AZ200" i="10" s="1"/>
  <c r="BO197" i="10"/>
  <c r="AZ197" i="10" s="1"/>
  <c r="BO91" i="10"/>
  <c r="BO438" i="10"/>
  <c r="BO451" i="10"/>
  <c r="AZ451" i="10" s="1"/>
  <c r="BO220" i="10"/>
  <c r="BO352" i="10"/>
  <c r="BO417" i="10"/>
  <c r="BO100" i="10"/>
  <c r="BO433" i="10"/>
  <c r="BO253" i="10"/>
  <c r="AZ253" i="10" s="1"/>
  <c r="BO443" i="10"/>
  <c r="BO401" i="10"/>
  <c r="AZ401" i="10"/>
  <c r="BO357" i="10"/>
  <c r="BO355" i="10"/>
  <c r="AZ355" i="10" s="1"/>
  <c r="BO249" i="10"/>
  <c r="AZ249" i="10"/>
  <c r="BO143" i="10"/>
  <c r="AZ143" i="10" s="1"/>
  <c r="BO101" i="10"/>
  <c r="AZ101" i="10" s="1"/>
  <c r="BO67" i="10"/>
  <c r="AZ67" i="10" s="1"/>
  <c r="BO72" i="10"/>
  <c r="AZ72" i="10" s="1"/>
  <c r="BO66" i="10"/>
  <c r="BO409" i="10"/>
  <c r="BO247" i="10"/>
  <c r="AZ247" i="10"/>
  <c r="BO302" i="10"/>
  <c r="BE222" i="10"/>
  <c r="BE323" i="10"/>
  <c r="AZ323" i="10" s="1"/>
  <c r="BE336" i="10"/>
  <c r="AZ336" i="10" s="1"/>
  <c r="BE472" i="10"/>
  <c r="BE127" i="10"/>
  <c r="BE328" i="10"/>
  <c r="BE66" i="10"/>
  <c r="BE217" i="10"/>
  <c r="AZ217" i="10" s="1"/>
  <c r="BE440" i="10"/>
  <c r="AZ440" i="10" s="1"/>
  <c r="BE202" i="10"/>
  <c r="AZ202" i="10" s="1"/>
  <c r="BE172" i="10"/>
  <c r="BE312" i="10"/>
  <c r="BE388" i="10"/>
  <c r="AZ388" i="10" s="1"/>
  <c r="BE391" i="10"/>
  <c r="AZ391" i="10" s="1"/>
  <c r="BE346" i="10"/>
  <c r="BE153" i="10"/>
  <c r="BE170" i="10"/>
  <c r="AZ170" i="10" s="1"/>
  <c r="BE412" i="10"/>
  <c r="BE164" i="10"/>
  <c r="AZ164" i="10" s="1"/>
  <c r="BE156" i="10"/>
  <c r="AZ156" i="10" s="1"/>
  <c r="BE460" i="10"/>
  <c r="AZ460" i="10" s="1"/>
  <c r="BE100" i="10"/>
  <c r="BE417" i="10"/>
  <c r="AZ417" i="10" s="1"/>
  <c r="BE51" i="10"/>
  <c r="AZ51" i="10" s="1"/>
  <c r="BE505" i="10"/>
  <c r="BE123" i="10"/>
  <c r="AZ123" i="10" s="1"/>
  <c r="BE44" i="10"/>
  <c r="AZ44" i="10" s="1"/>
  <c r="BE365" i="10"/>
  <c r="AZ365" i="10" s="1"/>
  <c r="BE47" i="10"/>
  <c r="BE278" i="10"/>
  <c r="AZ278" i="10" s="1"/>
  <c r="BE220" i="10"/>
  <c r="BE402" i="10"/>
  <c r="AZ402" i="10" s="1"/>
  <c r="BE82" i="10"/>
  <c r="AZ82" i="10" s="1"/>
  <c r="BE267" i="10"/>
  <c r="BE165" i="10"/>
  <c r="BE453" i="10"/>
  <c r="AZ453" i="10" s="1"/>
  <c r="BE86" i="10"/>
  <c r="AZ86" i="10" s="1"/>
  <c r="BE319" i="10"/>
  <c r="AZ319" i="10" s="1"/>
  <c r="BE59" i="10"/>
  <c r="AZ59" i="10" s="1"/>
  <c r="BE270" i="10"/>
  <c r="AZ270" i="10" s="1"/>
  <c r="BE446" i="10"/>
  <c r="AZ446" i="10" s="1"/>
  <c r="BE245" i="10"/>
  <c r="AZ245" i="10" s="1"/>
  <c r="BE371" i="10"/>
  <c r="AZ371" i="10" s="1"/>
  <c r="BE424" i="10"/>
  <c r="AZ424" i="10" s="1"/>
  <c r="BE141" i="10"/>
  <c r="AZ141" i="10" s="1"/>
  <c r="BE392" i="10"/>
  <c r="AZ392" i="10" s="1"/>
  <c r="BE442" i="10"/>
  <c r="AZ442" i="10" s="1"/>
  <c r="BE389" i="10"/>
  <c r="AZ389" i="10" s="1"/>
  <c r="BE406" i="10"/>
  <c r="AZ406" i="10" s="1"/>
  <c r="BE416" i="10"/>
  <c r="AZ416" i="10" s="1"/>
  <c r="BE216" i="10"/>
  <c r="AZ216" i="10" s="1"/>
  <c r="BE250" i="10"/>
  <c r="AZ250" i="10" s="1"/>
  <c r="BE332" i="10"/>
  <c r="AZ332" i="10" s="1"/>
  <c r="BE454" i="10"/>
  <c r="BE364" i="10"/>
  <c r="AZ364" i="10"/>
  <c r="BE22" i="10"/>
  <c r="AZ22" i="10" s="1"/>
  <c r="BE261" i="10"/>
  <c r="BE226" i="10"/>
  <c r="BE152" i="10"/>
  <c r="BE456" i="10"/>
  <c r="AZ456" i="10" s="1"/>
  <c r="BE94" i="10"/>
  <c r="AZ94" i="10" s="1"/>
  <c r="BE81" i="10"/>
  <c r="AZ81" i="10" s="1"/>
  <c r="BE349" i="10"/>
  <c r="BE106" i="10"/>
  <c r="AZ106" i="10"/>
  <c r="BE231" i="10"/>
  <c r="BE61" i="10"/>
  <c r="AZ61" i="10" s="1"/>
  <c r="BE244" i="10"/>
  <c r="AZ244" i="10" s="1"/>
  <c r="BE335" i="10"/>
  <c r="AZ335" i="10" s="1"/>
  <c r="BE230" i="10"/>
  <c r="BE376" i="10"/>
  <c r="AZ376" i="10" s="1"/>
  <c r="BE157" i="10"/>
  <c r="AZ157" i="10" s="1"/>
  <c r="BE413" i="10"/>
  <c r="AZ413" i="10"/>
  <c r="BE347" i="10"/>
  <c r="BE119" i="10"/>
  <c r="AZ119" i="10"/>
  <c r="BE219" i="10"/>
  <c r="AZ219" i="10" s="1"/>
  <c r="BE225" i="10"/>
  <c r="AZ225" i="10" s="1"/>
  <c r="BE294" i="10"/>
  <c r="BE309" i="10"/>
  <c r="BE207" i="10"/>
  <c r="AZ207" i="10" s="1"/>
  <c r="BE432" i="10"/>
  <c r="AZ432" i="10" s="1"/>
  <c r="BE393" i="10"/>
  <c r="BE117" i="10"/>
  <c r="BE422" i="10"/>
  <c r="BE182" i="10"/>
  <c r="AZ182" i="10"/>
  <c r="BE12" i="10"/>
  <c r="AZ12" i="10" s="1"/>
  <c r="BE438" i="10"/>
  <c r="AZ438" i="10" s="1"/>
  <c r="BE405" i="10"/>
  <c r="BE30" i="10"/>
  <c r="AZ30" i="10" s="1"/>
  <c r="BE448" i="10"/>
  <c r="AZ448" i="10" s="1"/>
  <c r="BE374" i="10"/>
  <c r="AZ374" i="10" s="1"/>
  <c r="BE248" i="10"/>
  <c r="BE318" i="10"/>
  <c r="AZ318" i="10"/>
  <c r="BE445" i="10"/>
  <c r="AZ445" i="10"/>
  <c r="BE271" i="10"/>
  <c r="AZ271" i="10" s="1"/>
  <c r="BE46" i="10"/>
  <c r="BE54" i="10"/>
  <c r="BE425" i="10"/>
  <c r="BE372" i="10"/>
  <c r="AZ372" i="10" s="1"/>
  <c r="BE193" i="10"/>
  <c r="BE84" i="10"/>
  <c r="AZ84" i="10" s="1"/>
  <c r="BE36" i="10"/>
  <c r="BE116" i="10"/>
  <c r="AZ116" i="10" s="1"/>
  <c r="BE324" i="10"/>
  <c r="BE300" i="10"/>
  <c r="AZ300" i="10"/>
  <c r="BE502" i="10"/>
  <c r="AZ502" i="10" s="1"/>
  <c r="BE242" i="10"/>
  <c r="AZ242" i="10" s="1"/>
  <c r="BE508" i="10"/>
  <c r="BE91" i="10"/>
  <c r="BE481" i="10"/>
  <c r="BE375" i="10"/>
  <c r="AZ375" i="10" s="1"/>
  <c r="BE469" i="10"/>
  <c r="AZ469" i="10" s="1"/>
  <c r="BE395" i="10"/>
  <c r="AZ395" i="10" s="1"/>
  <c r="BE373" i="10"/>
  <c r="BE25" i="10"/>
  <c r="AZ25" i="10" s="1"/>
  <c r="BE286" i="10"/>
  <c r="BE291" i="10"/>
  <c r="AZ291" i="10"/>
  <c r="BE206" i="10"/>
  <c r="BE255" i="10"/>
  <c r="AZ255" i="10" s="1"/>
  <c r="BE201" i="10"/>
  <c r="AZ201" i="10" s="1"/>
  <c r="BE385" i="10"/>
  <c r="BE136" i="10"/>
  <c r="BE327" i="10"/>
  <c r="AZ327" i="10" s="1"/>
  <c r="BE400" i="10"/>
  <c r="AZ400" i="10" s="1"/>
  <c r="BE58" i="10"/>
  <c r="AZ58" i="10" s="1"/>
  <c r="BE194" i="10"/>
  <c r="AZ194" i="10" s="1"/>
  <c r="BE302" i="10"/>
  <c r="AZ302" i="10" s="1"/>
  <c r="BE277" i="10"/>
  <c r="AZ277" i="10" s="1"/>
  <c r="BE331" i="10"/>
  <c r="BE404" i="10"/>
  <c r="BE428" i="10"/>
  <c r="AZ428" i="10" s="1"/>
  <c r="BE210" i="10"/>
  <c r="AZ210" i="10" s="1"/>
  <c r="BE177" i="10"/>
  <c r="BE60" i="10"/>
  <c r="AZ60" i="10" s="1"/>
  <c r="BE483" i="10"/>
  <c r="AZ483" i="10" s="1"/>
  <c r="BE408" i="10"/>
  <c r="BE296" i="10"/>
  <c r="BE174" i="10"/>
  <c r="BE493" i="10"/>
  <c r="BE316" i="10"/>
  <c r="AZ316" i="10" s="1"/>
  <c r="BE110" i="10"/>
  <c r="AZ110" i="10" s="1"/>
  <c r="BE40" i="10"/>
  <c r="AZ40" i="10" s="1"/>
  <c r="BE10" i="10"/>
  <c r="BE131" i="10"/>
  <c r="AZ131" i="10" s="1"/>
  <c r="BE338" i="10"/>
  <c r="AZ338" i="10" s="1"/>
  <c r="BE214" i="10"/>
  <c r="AZ214" i="10" s="1"/>
  <c r="BE137" i="10"/>
  <c r="AZ137" i="10" s="1"/>
  <c r="BE209" i="10"/>
  <c r="AZ209" i="10"/>
  <c r="BE185" i="10"/>
  <c r="AZ185" i="10"/>
  <c r="BE369" i="10"/>
  <c r="AZ369" i="10"/>
  <c r="BE363" i="10"/>
  <c r="AZ363" i="10" s="1"/>
  <c r="BE263" i="10"/>
  <c r="AZ263" i="10" s="1"/>
  <c r="BE379" i="10"/>
  <c r="BE32" i="10"/>
  <c r="BE489" i="10"/>
  <c r="AZ489" i="10" s="1"/>
  <c r="BE146" i="10"/>
  <c r="AZ146" i="10" s="1"/>
  <c r="AZ286" i="10"/>
  <c r="AZ481" i="10"/>
  <c r="AZ324" i="10"/>
  <c r="AZ425" i="10"/>
  <c r="AZ248" i="10"/>
  <c r="AZ220" i="10"/>
  <c r="AZ66" i="10"/>
  <c r="AZ222" i="10"/>
  <c r="AZ135" i="10"/>
  <c r="AZ18" i="10"/>
  <c r="AZ189" i="10"/>
  <c r="AZ387" i="10"/>
  <c r="AZ64" i="10"/>
  <c r="AZ482" i="10"/>
  <c r="AZ415" i="10"/>
  <c r="AZ493" i="10"/>
  <c r="AZ177" i="10"/>
  <c r="AZ91" i="10"/>
  <c r="AZ54" i="10"/>
  <c r="AZ454" i="10"/>
  <c r="AZ412" i="10"/>
  <c r="AZ312" i="10"/>
  <c r="AZ328" i="10"/>
  <c r="AZ56" i="10"/>
  <c r="AZ78" i="10"/>
  <c r="AZ399" i="10"/>
  <c r="AZ303" i="10"/>
  <c r="AZ485" i="10"/>
  <c r="AZ48" i="10"/>
  <c r="AZ174" i="10"/>
  <c r="AZ508" i="10"/>
  <c r="AZ36" i="10"/>
  <c r="AZ46" i="10"/>
  <c r="AZ422" i="10"/>
  <c r="AZ294" i="10"/>
  <c r="AZ231" i="10"/>
  <c r="AZ152" i="10"/>
  <c r="AZ172" i="10"/>
  <c r="AZ127" i="10"/>
  <c r="AZ266" i="10"/>
  <c r="AZ122" i="10"/>
  <c r="AZ475" i="10"/>
  <c r="AZ419" i="10"/>
  <c r="AZ359" i="10"/>
  <c r="AZ208" i="10"/>
  <c r="AZ236" i="10"/>
  <c r="AZ49" i="10"/>
  <c r="AZ132" i="10"/>
  <c r="AZ356" i="10"/>
  <c r="AZ10" i="10"/>
  <c r="AZ296" i="10"/>
  <c r="AZ117" i="10"/>
  <c r="AZ226" i="10"/>
  <c r="AZ267" i="10"/>
  <c r="AZ153" i="10"/>
  <c r="AZ472" i="10"/>
  <c r="AZ275" i="10"/>
  <c r="AZ98" i="10"/>
  <c r="AZ195" i="10"/>
  <c r="AZ256" i="10"/>
  <c r="AZ37" i="10"/>
  <c r="AZ435" i="10"/>
  <c r="AZ330" i="10"/>
  <c r="AZ52" i="10"/>
  <c r="AZ488" i="10"/>
  <c r="AZ32" i="10"/>
  <c r="AZ408" i="10"/>
  <c r="AZ404" i="10"/>
  <c r="AZ206" i="10"/>
  <c r="AZ193" i="10"/>
  <c r="AZ405" i="10"/>
  <c r="AZ230" i="10"/>
  <c r="AZ349" i="10"/>
  <c r="AZ261" i="10"/>
  <c r="AZ346" i="10"/>
  <c r="AZ433" i="10"/>
  <c r="AZ57" i="10"/>
  <c r="AZ351" i="10"/>
  <c r="AZ27" i="10"/>
  <c r="AZ478" i="10"/>
  <c r="AZ341" i="10"/>
  <c r="AZ163" i="10"/>
  <c r="AZ180" i="10"/>
  <c r="AZ159" i="10"/>
  <c r="AZ120" i="10"/>
  <c r="AZ279" i="10"/>
  <c r="AZ443" i="10"/>
  <c r="AZ308" i="10"/>
  <c r="AZ73" i="10"/>
  <c r="AZ269" i="10"/>
  <c r="AZ480" i="10"/>
  <c r="AZ205" i="10"/>
  <c r="AZ168" i="10"/>
  <c r="AZ334" i="10"/>
  <c r="AZ283" i="10"/>
  <c r="AZ134" i="10"/>
  <c r="AZ31" i="10"/>
  <c r="AZ53" i="10"/>
  <c r="AZ111" i="10"/>
  <c r="AZ464" i="10"/>
  <c r="AZ241" i="10"/>
  <c r="AZ383" i="10"/>
  <c r="AZ85" i="10"/>
  <c r="AZ115" i="10"/>
  <c r="AZ21" i="10"/>
  <c r="AZ370" i="10"/>
  <c r="AZ41" i="10"/>
  <c r="AZ128" i="10"/>
  <c r="AZ232" i="10"/>
  <c r="AZ394" i="10"/>
  <c r="AZ235" i="10"/>
  <c r="AZ92" i="10"/>
  <c r="AZ390" i="10"/>
  <c r="AZ33" i="10"/>
  <c r="AZ498" i="10"/>
  <c r="AZ35" i="10"/>
  <c r="AZ292" i="10"/>
  <c r="AZ344" i="10"/>
  <c r="AZ15" i="10"/>
  <c r="AZ382" i="10"/>
  <c r="AZ218" i="10"/>
  <c r="AZ76" i="10"/>
  <c r="AZ62" i="10"/>
  <c r="AZ129" i="10"/>
  <c r="AZ366" i="10"/>
  <c r="AZ264" i="10"/>
  <c r="AZ357" i="10"/>
  <c r="AZ350" i="10"/>
  <c r="AZ80" i="10"/>
  <c r="AZ55" i="10"/>
  <c r="AZ70" i="10"/>
  <c r="AZ499" i="10"/>
  <c r="AZ199" i="10"/>
  <c r="AZ100" i="10"/>
  <c r="AZ353" i="10"/>
  <c r="AZ352" i="10"/>
  <c r="AZ414" i="10"/>
  <c r="AZ461" i="10"/>
  <c r="AZ198" i="10"/>
  <c r="AZ459" i="10"/>
  <c r="AZ29" i="10"/>
  <c r="AZ161" i="10"/>
  <c r="AZ148" i="10"/>
  <c r="AZ99" i="10"/>
  <c r="AZ397" i="10"/>
  <c r="AZ386" i="10"/>
  <c r="AZ288" i="10"/>
  <c r="AZ484" i="10"/>
  <c r="AZ310" i="10"/>
  <c r="U9" i="20"/>
  <c r="U8" i="20"/>
  <c r="O3" i="20"/>
  <c r="Q48" i="20" s="1"/>
  <c r="A3" i="20"/>
  <c r="A1" i="20" s="1"/>
  <c r="Q28" i="20"/>
  <c r="Q17" i="20"/>
  <c r="Q52" i="20"/>
  <c r="Q20" i="20"/>
  <c r="Q14" i="20"/>
  <c r="Q12" i="20"/>
  <c r="Q44" i="20"/>
  <c r="Q43" i="20"/>
  <c r="Q31" i="20"/>
  <c r="Q27" i="20"/>
  <c r="Q19" i="20"/>
  <c r="Q23" i="20"/>
  <c r="Q47" i="20"/>
  <c r="Q7" i="20"/>
  <c r="Q36" i="20"/>
  <c r="Q39" i="20"/>
  <c r="Q30" i="20"/>
  <c r="Q50" i="20"/>
  <c r="Q6" i="20"/>
  <c r="Q5" i="20"/>
  <c r="Q15" i="20"/>
  <c r="Q35" i="20"/>
  <c r="Q21" i="20"/>
  <c r="Q34" i="20"/>
  <c r="Q16" i="20"/>
  <c r="Q24" i="20"/>
  <c r="Q8" i="20"/>
  <c r="Q37" i="20"/>
  <c r="C2" i="20"/>
  <c r="C8" i="10" l="1"/>
  <c r="A4" i="10"/>
  <c r="W6" i="10"/>
  <c r="AZ373" i="10"/>
  <c r="Q11" i="20"/>
  <c r="Q22" i="20"/>
  <c r="Q42" i="20"/>
  <c r="Q46" i="20"/>
  <c r="Q32" i="20"/>
  <c r="Q29" i="20"/>
  <c r="Q33" i="20"/>
  <c r="Q13" i="20"/>
  <c r="Q18" i="20"/>
  <c r="Q41" i="20"/>
  <c r="Q9" i="20"/>
  <c r="Q40" i="20"/>
  <c r="X6" i="10"/>
  <c r="Q51" i="20"/>
  <c r="Q25" i="20"/>
  <c r="Q54" i="20"/>
  <c r="Q49" i="20"/>
  <c r="Q26" i="20"/>
  <c r="Q53" i="20"/>
  <c r="Q10" i="20"/>
  <c r="Q45" i="20"/>
  <c r="Q38" i="20"/>
  <c r="AZ136" i="10"/>
  <c r="AZ47" i="10"/>
  <c r="AZ361" i="10"/>
  <c r="AZ282" i="10"/>
  <c r="CO447" i="10"/>
  <c r="AZ447" i="10" s="1"/>
  <c r="CO379" i="10"/>
  <c r="AZ379" i="10" s="1"/>
  <c r="CO411" i="10"/>
  <c r="AZ411" i="10" s="1"/>
  <c r="CO495" i="10"/>
  <c r="AZ495" i="10" s="1"/>
  <c r="CO367" i="10"/>
  <c r="AZ367" i="10" s="1"/>
  <c r="CO409" i="10"/>
  <c r="AZ409" i="10" s="1"/>
  <c r="AZ295" i="10"/>
  <c r="CO331" i="10"/>
  <c r="AZ331" i="10" s="1"/>
  <c r="CO467" i="10"/>
  <c r="AZ467" i="10" s="1"/>
  <c r="CO317" i="10"/>
  <c r="AZ317" i="10" s="1"/>
  <c r="CO190" i="10"/>
  <c r="AZ190" i="10" s="1"/>
  <c r="CO295" i="10"/>
  <c r="CO325" i="10"/>
  <c r="AZ325" i="10" s="1"/>
  <c r="CO321" i="10"/>
  <c r="AZ321" i="10" s="1"/>
  <c r="CO188" i="10"/>
  <c r="AZ188" i="10" s="1"/>
  <c r="CO505" i="10"/>
  <c r="AZ505" i="10" s="1"/>
  <c r="CO169" i="10"/>
  <c r="AZ169" i="10" s="1"/>
  <c r="CO361" i="10"/>
  <c r="CO309" i="10"/>
  <c r="AZ309" i="10" s="1"/>
  <c r="CO315" i="10"/>
  <c r="AZ315" i="10" s="1"/>
  <c r="CO492" i="10"/>
  <c r="AZ492" i="10" s="1"/>
  <c r="CO173" i="10"/>
  <c r="AZ173" i="10" s="1"/>
  <c r="CO385" i="10"/>
  <c r="AZ385" i="10" s="1"/>
  <c r="CO393" i="10"/>
  <c r="AZ393" i="10" s="1"/>
  <c r="CO347" i="10"/>
  <c r="AZ347" i="10" s="1"/>
  <c r="CO373" i="10"/>
  <c r="CO487" i="10"/>
  <c r="AZ487" i="10" s="1"/>
  <c r="CO165" i="10"/>
  <c r="AZ165" i="10" s="1"/>
  <c r="CO431" i="10"/>
  <c r="AZ431" i="10" s="1"/>
  <c r="BA167" i="10"/>
  <c r="AZ167" i="10" s="1"/>
  <c r="BA102" i="10"/>
  <c r="AZ102" i="10" s="1"/>
  <c r="BA299" i="10"/>
  <c r="AZ299" i="10" s="1"/>
  <c r="BA211" i="10"/>
  <c r="AZ211" i="10" s="1"/>
  <c r="BA155" i="10"/>
  <c r="AZ155" i="10" s="1"/>
  <c r="BA112" i="10"/>
  <c r="AZ112" i="10" s="1"/>
  <c r="BA136" i="10"/>
  <c r="BA108" i="10"/>
  <c r="AZ108" i="10" s="1"/>
  <c r="BA104" i="10"/>
  <c r="AZ104" i="10" s="1"/>
  <c r="AR27" i="16"/>
  <c r="AR86" i="16"/>
  <c r="AR87" i="16"/>
  <c r="AR95" i="16"/>
  <c r="AR98" i="16"/>
  <c r="AR99" i="16"/>
  <c r="AR103" i="16"/>
  <c r="AR105" i="16"/>
  <c r="AR122" i="16"/>
  <c r="AR125" i="16"/>
  <c r="AR132" i="16"/>
  <c r="AR133" i="16"/>
  <c r="AR154" i="16"/>
  <c r="AR157" i="16"/>
  <c r="AR193" i="16"/>
  <c r="AR194" i="16"/>
  <c r="AR195" i="16"/>
  <c r="AR198" i="16"/>
  <c r="AR201" i="16"/>
  <c r="AR206" i="16"/>
  <c r="AR207" i="16"/>
  <c r="AR213" i="16"/>
  <c r="AR214" i="16"/>
  <c r="AR215" i="16"/>
  <c r="AR218" i="16"/>
  <c r="AR221" i="16"/>
  <c r="AR227" i="16"/>
  <c r="AR228" i="16"/>
  <c r="AR230" i="16"/>
  <c r="AR231" i="16"/>
  <c r="AR233" i="16"/>
  <c r="AR240" i="16"/>
  <c r="AR243" i="16"/>
  <c r="AR244" i="16"/>
  <c r="AR246" i="16"/>
  <c r="AR249" i="16"/>
  <c r="AR250" i="16"/>
  <c r="AR261" i="16"/>
  <c r="AR287" i="16"/>
  <c r="AR291" i="16"/>
  <c r="AR292" i="16"/>
  <c r="AR294" i="16"/>
  <c r="AR303" i="16"/>
  <c r="AR304" i="16"/>
  <c r="AR313" i="16"/>
  <c r="AR323" i="16"/>
  <c r="AR362" i="16"/>
  <c r="AR365" i="16"/>
  <c r="AR368" i="16"/>
  <c r="AR373" i="16"/>
  <c r="AR380" i="16"/>
  <c r="AR381" i="16"/>
  <c r="AR382" i="16"/>
  <c r="AR384" i="16"/>
  <c r="AR385" i="16"/>
  <c r="AR387" i="16"/>
  <c r="AR390" i="16"/>
  <c r="AR396" i="16"/>
  <c r="AR404" i="16"/>
  <c r="AR407" i="16"/>
  <c r="AR408" i="16"/>
  <c r="AR409" i="16"/>
  <c r="AR410" i="16"/>
  <c r="AR412" i="16"/>
  <c r="AR413" i="16"/>
  <c r="AR417" i="16"/>
  <c r="AR423" i="16"/>
  <c r="AR426" i="16"/>
  <c r="AR429" i="16"/>
  <c r="AR438" i="16"/>
  <c r="AR439" i="16"/>
  <c r="AR459" i="16"/>
  <c r="AR484" i="16"/>
  <c r="AR486" i="16"/>
  <c r="AR488" i="16"/>
  <c r="AR497" i="16"/>
  <c r="AR498" i="16"/>
  <c r="AR499" i="16"/>
  <c r="A143" i="16"/>
  <c r="A233" i="16"/>
  <c r="A4" i="18"/>
  <c r="C2" i="10"/>
  <c r="A2" i="18"/>
  <c r="D3" i="16"/>
  <c r="AZ500" i="10"/>
  <c r="AZ378" i="10"/>
  <c r="AZ9" i="10" l="1"/>
  <c r="A1" i="10" s="1"/>
  <c r="A3" i="16" s="1"/>
  <c r="B2" i="16" s="1"/>
  <c r="F12" i="13" l="1"/>
  <c r="B13" i="13" s="1"/>
  <c r="A1" i="16" s="1"/>
  <c r="H10" i="13" s="1"/>
  <c r="M1" i="16" l="1"/>
</calcChain>
</file>

<file path=xl/sharedStrings.xml><?xml version="1.0" encoding="utf-8"?>
<sst xmlns="http://schemas.openxmlformats.org/spreadsheetml/2006/main" count="587" uniqueCount="373">
  <si>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</si>
  <si>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</si>
  <si>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</si>
  <si>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</si>
  <si>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</si>
  <si>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</si>
  <si>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</si>
  <si>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</si>
  <si>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</si>
  <si>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</si>
  <si>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</si>
  <si>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</si>
  <si>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</si>
  <si>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</si>
  <si>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</si>
  <si>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</si>
  <si>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</si>
  <si>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</si>
  <si>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</si>
  <si>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</si>
  <si>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</si>
  <si>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</si>
  <si>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</si>
  <si>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</si>
  <si>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</si>
  <si>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</si>
  <si>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</si>
  <si>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</si>
  <si>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</si>
  <si>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</si>
  <si>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</si>
  <si>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</si>
  <si>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</si>
  <si>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</si>
  <si>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</si>
  <si>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</si>
  <si>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</si>
  <si>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</si>
  <si>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</si>
  <si>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</si>
  <si>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</si>
  <si>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</si>
  <si>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</si>
  <si>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</si>
  <si>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</si>
  <si>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</si>
  <si>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</si>
  <si>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</si>
  <si>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</si>
  <si>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</si>
  <si>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</si>
  <si>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</si>
  <si>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</si>
  <si>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</si>
  <si>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</si>
  <si>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</si>
  <si>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</si>
  <si>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</si>
  <si>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</si>
  <si>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</si>
  <si>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</si>
  <si>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</si>
  <si>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</si>
  <si>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</si>
  <si>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</si>
  <si>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</si>
  <si>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</si>
  <si>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</si>
  <si>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</si>
  <si>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</si>
  <si>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</si>
  <si>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</si>
  <si>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</si>
  <si>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</si>
  <si>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</si>
  <si>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</si>
  <si>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</si>
  <si>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</si>
  <si>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</si>
  <si>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</si>
  <si>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</si>
  <si>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</si>
  <si>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</si>
  <si>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</si>
  <si>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</si>
  <si>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</si>
  <si>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</si>
  <si>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</si>
  <si>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</si>
  <si>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</si>
  <si>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</si>
  <si>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</si>
  <si>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</si>
  <si>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</si>
  <si>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</si>
  <si>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</si>
  <si>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</si>
  <si>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</si>
  <si>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</si>
  <si>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</si>
  <si>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</si>
  <si>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</si>
  <si>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</si>
  <si>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</si>
  <si>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</si>
  <si>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</si>
  <si>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</si>
  <si>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</si>
  <si>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</si>
  <si>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</si>
  <si>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</si>
  <si>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</si>
  <si>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</si>
  <si>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</si>
  <si>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</si>
  <si>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</si>
  <si>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</si>
  <si>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</si>
  <si>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</si>
  <si>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</si>
  <si>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</si>
  <si>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</si>
  <si>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</si>
  <si>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</si>
  <si>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</si>
  <si>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</si>
  <si>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</si>
  <si>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</si>
  <si>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</si>
  <si>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</si>
  <si>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</si>
  <si>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</si>
  <si>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</si>
  <si>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</si>
  <si>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</si>
  <si>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</si>
  <si>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</si>
  <si>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</si>
  <si>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</si>
  <si>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</si>
  <si>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</si>
  <si>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</si>
  <si>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</si>
  <si>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</si>
  <si>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</si>
  <si>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</si>
  <si>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</si>
  <si>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</si>
  <si>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</si>
  <si>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</si>
  <si>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</si>
  <si>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</si>
  <si>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</si>
  <si>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</si>
  <si>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</si>
  <si>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</si>
  <si>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</si>
  <si>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</si>
  <si>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</si>
  <si>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</si>
  <si>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</si>
  <si>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</si>
  <si>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</si>
  <si>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</si>
  <si>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</si>
  <si>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</si>
  <si>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</si>
  <si>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</si>
  <si>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</si>
  <si>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</si>
  <si>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</si>
  <si>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</si>
  <si>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</si>
  <si>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</si>
  <si>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</si>
  <si>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</si>
  <si>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</si>
  <si>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</si>
  <si>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</si>
  <si>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</si>
  <si>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</si>
  <si>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</si>
  <si>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</si>
  <si>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</si>
  <si>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</si>
  <si>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</si>
  <si>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</si>
  <si>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</si>
  <si>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</si>
  <si>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</si>
  <si>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</si>
  <si>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</si>
  <si>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</si>
  <si>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</si>
  <si>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</si>
  <si>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</si>
  <si>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</si>
  <si>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</si>
  <si>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</si>
  <si>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</si>
  <si>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</si>
  <si>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</si>
  <si>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</si>
  <si>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</si>
  <si>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</si>
  <si>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</si>
  <si>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</si>
  <si>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</si>
  <si>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</si>
  <si>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</si>
  <si>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</si>
  <si>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</si>
  <si>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</si>
  <si>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</si>
  <si>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</si>
  <si>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</si>
  <si>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</si>
  <si>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</si>
  <si>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</si>
  <si>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</si>
  <si>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</si>
  <si>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</si>
  <si>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</si>
  <si>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</si>
  <si>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</si>
  <si>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</si>
  <si>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</si>
  <si>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</si>
  <si>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</si>
  <si>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</si>
  <si>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</si>
  <si>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</si>
  <si>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</si>
  <si>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</si>
  <si>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</si>
  <si>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</si>
  <si>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</si>
  <si>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</si>
  <si>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</si>
  <si>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</si>
  <si>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</si>
  <si>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</si>
  <si>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</si>
  <si>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</si>
  <si>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</si>
  <si>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</si>
  <si>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</si>
  <si>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</si>
  <si>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</si>
  <si>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</si>
  <si>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</si>
  <si>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</si>
  <si>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</si>
  <si>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</si>
  <si>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</si>
  <si>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</si>
  <si>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</si>
  <si>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</si>
  <si>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</si>
  <si>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</si>
  <si>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</si>
  <si>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</si>
  <si>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</si>
  <si>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</si>
  <si>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</si>
  <si>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</si>
  <si>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</si>
  <si>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</si>
  <si>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</si>
  <si>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</si>
  <si>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</si>
  <si>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</si>
  <si>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</si>
  <si>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</si>
  <si>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</si>
  <si>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</si>
  <si>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</si>
  <si>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</si>
  <si>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</si>
  <si>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</si>
  <si>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</si>
  <si>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</si>
  <si>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</si>
  <si>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</si>
  <si>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</si>
  <si>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</si>
  <si>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</si>
  <si>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</si>
  <si>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</si>
  <si>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</si>
  <si>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</si>
  <si>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1(1)</t>
  </si>
  <si>
    <t>1(2)</t>
  </si>
  <si>
    <t>2</t>
  </si>
  <si>
    <t>3(1)</t>
  </si>
  <si>
    <t>3(2)</t>
  </si>
  <si>
    <t>3(3)</t>
  </si>
  <si>
    <t>4</t>
  </si>
  <si>
    <t>5(1)</t>
  </si>
  <si>
    <t>5(2)</t>
  </si>
  <si>
    <t>5(3)</t>
  </si>
  <si>
    <t>6</t>
  </si>
  <si>
    <t>7(1)</t>
  </si>
  <si>
    <t>7(2)</t>
  </si>
  <si>
    <t>8</t>
  </si>
  <si>
    <t>9(1)</t>
  </si>
  <si>
    <t>9(2)</t>
  </si>
  <si>
    <t>9(3)</t>
  </si>
  <si>
    <t>ob7.1</t>
  </si>
  <si>
    <t>1.2.3.3.1.2</t>
  </si>
  <si>
    <t>Боголюбов Л.Н., Иванова Л.Ф., Городецкая Н.И. и др. Обществознание 7 класс АО "Издательство "Просвещение"</t>
  </si>
  <si>
    <t>ob7.1 Боголюбов Л.Н., Иванова Л.Ф., Городецкая Н.И. и др. Обществознание 7 класс АО "Издательство "Просвещение"</t>
  </si>
  <si>
    <t>ob7.2</t>
  </si>
  <si>
    <t>1.2.3.3.2.2</t>
  </si>
  <si>
    <t>Котова О.А., Лискова Т.Е. Обществознание 7 класс АО "Издательство "Просвещение"</t>
  </si>
  <si>
    <t>ob7.2 Котова О.А., Лискова Т.Е. Обществознание 7 класс АО "Издательство "Просвещение"</t>
  </si>
  <si>
    <t>ob7.3</t>
  </si>
  <si>
    <t>1.2.3.3.3.2</t>
  </si>
  <si>
    <t>Пушкарева Г.В., Судас Л.Г. и др. Под ред. Никонова В.А. Обществознание 7 класс ООО "Русское слово-учебник"</t>
  </si>
  <si>
    <t>ob7.3 Пушкарева Г.В., Судас Л.Г. и др. Под ред. Никонова В.А. Обществознание 7 класс ООО "Русское слово-учебник"</t>
  </si>
  <si>
    <t>ob7.4</t>
  </si>
  <si>
    <t>1.2.3.3.4.2</t>
  </si>
  <si>
    <t>Кравченко А.И.,Певцова Е.А.,Агафонов С.В. Обществознание 7 класс ООО "ДРОФА"</t>
  </si>
  <si>
    <t>ob7.4 Кравченко А.И.,Певцова Е.А.,Агафонов С.В. Обществознание 7 класс ООО "ДРОФА"</t>
  </si>
  <si>
    <t>ob7.5</t>
  </si>
  <si>
    <t>1.2.3.3.5.2</t>
  </si>
  <si>
    <t>Ковлер А.И.,Соболева О.Б.,Чайка В.Н.,Насонова И.П.;под общ. ред. Тишкова В.А. Обществознание 7 класс ООО Издательский центр "ВЕНТАНА-ГРАФ"</t>
  </si>
  <si>
    <t>ob7.5 Ковлер А.И.,Соболева О.Б.,Чайка В.Н.,Насонова И.П.;под общ. ред. Тишкова В.А. Обществознание 7 класс ООО Издательский центр "ВЕНТАНА-ГРАФ"</t>
  </si>
  <si>
    <t>ob7.6</t>
  </si>
  <si>
    <t>1.2.3.3.6.2</t>
  </si>
  <si>
    <t>Сорвин К.В.,Ростовцева Н.В.,Федоров О.Д. Обществознание 7 класс ООО "ДРОФА"</t>
  </si>
  <si>
    <t>ob7.6 Сорвин К.В.,Ростовцева Н.В.,Федоров О.Д. Обществознание 7 класс ООО "ДРОФА"</t>
  </si>
  <si>
    <t>ob7.7</t>
  </si>
  <si>
    <t xml:space="preserve">Боголюбов Л.Н., Городецкая Н.И., Иванова Л.Ф./Под ред. Боголюбова Л.Н., Ивановой Л.Ф. Обществознание  7 класс  Просвещение </t>
  </si>
  <si>
    <t xml:space="preserve">ob7.7 Боголюбов Л.Н., Городецкая Н.И., Иванова Л.Ф./Под ред. Боголюбова Л.Н., Ивановой Л.Ф. Обществознание  7 класс  Просвещение </t>
  </si>
  <si>
    <t>ob7.8</t>
  </si>
  <si>
    <t xml:space="preserve">Данилов Д.Д., Давыдова С.М., Николаева А.А. и др. Обществознание  7 класс  Баласс </t>
  </si>
  <si>
    <t xml:space="preserve">ob7.8 Данилов Д.Д., Давыдова С.М., Николаева А.А. и др. Обществознание  7 класс  Баласс </t>
  </si>
  <si>
    <t>ob7.9</t>
  </si>
  <si>
    <t xml:space="preserve">Певцова Е.А., Кравченко А.И. Обществознание  7 класс  Русское слово </t>
  </si>
  <si>
    <t xml:space="preserve">ob7.9 Певцова Е.А., Кравченко А.И. Обществознание  7 класс  Русское слово </t>
  </si>
  <si>
    <t>ob7.10</t>
  </si>
  <si>
    <t xml:space="preserve">Никитин А.Ф., Никитина Т.И. Обществознание  7 класс  Дрофа </t>
  </si>
  <si>
    <t xml:space="preserve">ob7.10 Никитин А.Ф., Никитина Т.И. Обществознание  7 класс  Дрофа </t>
  </si>
  <si>
    <t>ob7.11</t>
  </si>
  <si>
    <t xml:space="preserve">Лазебникова А.Ю., Коваль Т.В., Стрелова О.Ю. Обществознание  7 класс  Мнемозина </t>
  </si>
  <si>
    <t xml:space="preserve">ob7.11 Лазебникова А.Ю., Коваль Т.В., Стрелова О.Ю. Обществознание  7 класс  Мнемозина </t>
  </si>
  <si>
    <t>ob7.12</t>
  </si>
  <si>
    <t xml:space="preserve">Федотова Н.Д., Пасман Т.Б. Обществознание  7 класс  ВЕНТАНА-ГРАФ </t>
  </si>
  <si>
    <t xml:space="preserve">ob7.12 Федотова Н.Д., Пасман Т.Б. Обществознание  7 класс  ВЕНТАНА-ГРАФ </t>
  </si>
  <si>
    <t>ob7.13</t>
  </si>
  <si>
    <t xml:space="preserve">Соболева О.Б., Корсун Р.П./Под ред. Бордовского Г.А. Обществознание  7 класс  ВЕНТАНА-ГРАФ </t>
  </si>
  <si>
    <t xml:space="preserve">ob7.13 Соболева О.Б., Корсун Р.П./Под ред. Бордовского Г.А. Обществознание  7 класс  ВЕНТАНА-ГРАФ </t>
  </si>
  <si>
    <t>ob7.14</t>
  </si>
  <si>
    <t xml:space="preserve">Боголюбов Л.Н., Городецкая Н.И., Иванова Л.Ф. Обществознание  7 класс  Просвещение </t>
  </si>
  <si>
    <t xml:space="preserve">ob7.14 Боголюбов Л.Н., Городецкая Н.И., Иванова Л.Ф. Обществознание  7 класс  Просвещение </t>
  </si>
  <si>
    <t>ob7.15</t>
  </si>
  <si>
    <t xml:space="preserve">Данилов Д.Д., Сизова Е.В., Давыдова С.М. и др. Обществознание  7 класс  Баласс </t>
  </si>
  <si>
    <t xml:space="preserve">ob7.15 Данилов Д.Д., Сизова Е.В., Давыдова С.М. и др. Обществознание  7 класс  Баласс </t>
  </si>
  <si>
    <t>ob7.16</t>
  </si>
  <si>
    <t xml:space="preserve">Суворова Н.Г., Королькова Е.С. Обществознание  7 класс  Академкнига/Учебник </t>
  </si>
  <si>
    <t xml:space="preserve">ob7.16 Суворова Н.Г., Королькова Е.С. Обществознание  7 класс  Академкнига/Учебник </t>
  </si>
  <si>
    <t>ob7.17</t>
  </si>
  <si>
    <t xml:space="preserve">Никитин А.Ф. Обществознание  7 класс  Дрофа </t>
  </si>
  <si>
    <t xml:space="preserve">ob7.17 Никитин А.Ф. Обществознание  7 класс  Дрофа </t>
  </si>
  <si>
    <t>ob7.18</t>
  </si>
  <si>
    <t xml:space="preserve">Королькова Е.С. и др. Обществознание  7 класс  Просвещение </t>
  </si>
  <si>
    <t xml:space="preserve">ob7.18 Королькова Е.С. и др. Обществознание  7 класс  Просвещение </t>
  </si>
  <si>
    <t>ob7.19</t>
  </si>
  <si>
    <t>другое</t>
  </si>
  <si>
    <t>ob7.19 другое</t>
  </si>
  <si>
    <t>100321712vpr</t>
  </si>
  <si>
    <t>sch023125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</si>
</sst>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обществознанию
7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обществознанию 7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160</v>
      </c>
    </row>
    <row r="2" spans="1:25" ht="34.5" customHeight="1" x14ac:dyDescent="0.2">
      <c r="A2">
        <f>SUM(M5:M54)</f>
        <v>0</v>
      </c>
      <c r="C2" s="180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7-х классов Вашей образовательной организации. Если 7-й класс у Вас единственный, укажите НЕТ.</v>
      </c>
      <c r="D2" s="180"/>
      <c r="E2" s="180"/>
      <c r="F2" s="180"/>
      <c r="G2" s="180"/>
      <c r="H2" s="180"/>
      <c r="I2" s="180"/>
      <c r="J2" s="180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2" t="s">
        <v>187</v>
      </c>
      <c r="D3" s="173"/>
      <c r="E3" s="174" t="s">
        <v>228</v>
      </c>
      <c r="F3" s="176" t="s">
        <v>236</v>
      </c>
      <c r="G3" s="178" t="s">
        <v>269</v>
      </c>
      <c r="H3" s="179"/>
      <c r="I3" s="178" t="s">
        <v>237</v>
      </c>
      <c r="J3" s="179"/>
      <c r="O3">
        <f>LARGE(O5:O54,1)</f>
        <v>0</v>
      </c>
    </row>
    <row r="4" spans="1:25" ht="30" x14ac:dyDescent="0.2">
      <c r="C4" s="126" t="s">
        <v>188</v>
      </c>
      <c r="D4" s="155" t="s">
        <v>239</v>
      </c>
      <c r="E4" s="175"/>
      <c r="F4" s="177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15" x14ac:dyDescent="0.2">
      <c r="A5">
        <f>IF(D5="нет","!",1)</f>
        <v>1</v>
      </c>
      <c r="C5" s="127">
        <f>служ!$B$9</f>
        <v>7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7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7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7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7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7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7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7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7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7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7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7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7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7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7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7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7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7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7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7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7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7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7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7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7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7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7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7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7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7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7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7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7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7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7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7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7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7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7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7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7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7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7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7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7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7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7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7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7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7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3" width="8" style="39" customWidth="1"/>
    <col min="24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0</v>
      </c>
      <c r="C2" s="184" t="str">
        <f>служ!B10&amp;" "&amp;служ!B11</f>
        <v>Проверочная работа по обществознанию 7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372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2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3</v>
      </c>
      <c r="BD8" s="19">
        <f>служ!E34</f>
        <v>1</v>
      </c>
      <c r="BE8" s="19">
        <f>служ!F34</f>
        <v>2</v>
      </c>
      <c r="BF8" s="19">
        <f>служ!G34</f>
        <v>1</v>
      </c>
      <c r="BG8" s="19">
        <f>служ!H34</f>
        <v>1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1</v>
      </c>
      <c r="BL8" s="19">
        <f>служ!C38</f>
        <v>1</v>
      </c>
      <c r="BM8" s="19">
        <f>служ!D38</f>
        <v>2</v>
      </c>
      <c r="BN8" s="19">
        <f>служ!E38</f>
        <v>1</v>
      </c>
      <c r="BO8" s="19">
        <f>служ!F38</f>
        <v>1</v>
      </c>
      <c r="BP8" s="19">
        <f>служ!G38</f>
        <v>1</v>
      </c>
      <c r="BQ8" s="19">
        <f>служ!H38</f>
        <v>3</v>
      </c>
      <c r="BR8" s="19">
        <f>служ!I38</f>
        <v>1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1(1)
1б</v>
      </c>
      <c r="H9" s="29" t="str">
        <f>служ!D32&amp;"
"&amp;служ!D34&amp;"б"</f>
        <v>1(2)
3б</v>
      </c>
      <c r="I9" s="29" t="str">
        <f>служ!E32&amp;"
"&amp;служ!E34&amp;"б"</f>
        <v>2
1б</v>
      </c>
      <c r="J9" s="29" t="str">
        <f>служ!F32&amp;"
"&amp;служ!F34&amp;"б"</f>
        <v>3(1)
2б</v>
      </c>
      <c r="K9" s="29" t="str">
        <f>служ!G32&amp;"
"&amp;служ!G34&amp;"б"</f>
        <v>3(2)
1б</v>
      </c>
      <c r="L9" s="29" t="str">
        <f>служ!H32&amp;"
"&amp;служ!H34&amp;"б"</f>
        <v>3(3)
1б</v>
      </c>
      <c r="M9" s="29" t="str">
        <f>служ!I32&amp;"
"&amp;служ!I34&amp;"б"</f>
        <v>4
1б</v>
      </c>
      <c r="N9" s="29" t="str">
        <f>служ!J32&amp;"
"&amp;служ!J34&amp;"б"</f>
        <v>5(1)
1б</v>
      </c>
      <c r="O9" s="29" t="str">
        <f>служ!K32&amp;"
"&amp;служ!K34&amp;"б"</f>
        <v>5(2)
1б</v>
      </c>
      <c r="P9" s="29" t="str">
        <f>служ!L32&amp;"
"&amp;служ!L34&amp;"б"</f>
        <v>5(3)
1б</v>
      </c>
      <c r="Q9" s="29" t="str">
        <f>служ!C36&amp;"
"&amp;служ!C38&amp;"б"</f>
        <v>6
1б</v>
      </c>
      <c r="R9" s="29" t="str">
        <f>служ!D36&amp;"
"&amp;служ!D38&amp;"б"</f>
        <v>7(1)
2б</v>
      </c>
      <c r="S9" s="29" t="str">
        <f>служ!E36&amp;"
"&amp;служ!E38&amp;"б"</f>
        <v>7(2)
1б</v>
      </c>
      <c r="T9" s="29" t="str">
        <f>служ!F36&amp;"
"&amp;служ!F38&amp;"б"</f>
        <v>8
1б</v>
      </c>
      <c r="U9" s="29" t="str">
        <f>служ!G36&amp;"
"&amp;служ!G38&amp;"б"</f>
        <v>9(1)
1б</v>
      </c>
      <c r="V9" s="29" t="str">
        <f>служ!H36&amp;"
"&amp;служ!H38&amp;"б"</f>
        <v>9(2)
3б</v>
      </c>
      <c r="W9" s="29" t="str">
        <f>служ!I36&amp;"
"&amp;служ!I38&amp;"б"</f>
        <v>9(3)
1б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1:1(1)</v>
      </c>
      <c r="BC9" s="22" t="str">
        <f>служ!D33&amp;":"&amp;служ!D32</f>
        <v>2:1(2)</v>
      </c>
      <c r="BD9" s="22" t="str">
        <f>служ!E33&amp;":"&amp;служ!E32</f>
        <v>3:2</v>
      </c>
      <c r="BE9" s="22" t="str">
        <f>служ!F33&amp;":"&amp;служ!F32</f>
        <v>4:3(1)</v>
      </c>
      <c r="BF9" s="22" t="str">
        <f>служ!G33&amp;":"&amp;служ!G32</f>
        <v>5:3(2)</v>
      </c>
      <c r="BG9" s="22" t="str">
        <f>служ!H33&amp;":"&amp;служ!H32</f>
        <v>6:3(3)</v>
      </c>
      <c r="BH9" s="22" t="str">
        <f>служ!I33&amp;":"&amp;служ!I32</f>
        <v>7:4</v>
      </c>
      <c r="BI9" s="22" t="str">
        <f>служ!J33&amp;":"&amp;служ!J32</f>
        <v>8:5(1)</v>
      </c>
      <c r="BJ9" s="22" t="str">
        <f>служ!K33&amp;":"&amp;служ!K32</f>
        <v>9:5(2)</v>
      </c>
      <c r="BK9" s="22" t="str">
        <f>служ!L33&amp;":"&amp;служ!L32</f>
        <v>10:5(3)</v>
      </c>
      <c r="BL9" s="22" t="str">
        <f>служ!C37&amp;":"&amp;служ!C36</f>
        <v>11:6</v>
      </c>
      <c r="BM9" s="22" t="str">
        <f>служ!D37&amp;":"&amp;служ!D36</f>
        <v>12:7(1)</v>
      </c>
      <c r="BN9" s="22" t="str">
        <f>служ!E37&amp;":"&amp;служ!E36</f>
        <v>13:7(2)</v>
      </c>
      <c r="BO9" s="22" t="str">
        <f>служ!F37&amp;":"&amp;служ!F36</f>
        <v>14:8</v>
      </c>
      <c r="BP9" s="22" t="str">
        <f>служ!G37&amp;":"&amp;служ!G36</f>
        <v>16:9(1)</v>
      </c>
      <c r="BQ9" s="22" t="str">
        <f>служ!H37&amp;":"&amp;служ!H36</f>
        <v>16:9(2)</v>
      </c>
      <c r="BR9" s="22" t="str">
        <f>служ!I37&amp;":"&amp;служ!I36</f>
        <v>17:9(3)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70001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70002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70003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70004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70005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70006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70007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70008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70009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70010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70011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70012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70013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70014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70015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70016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70017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70018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70019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70020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70021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70022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70023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70024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70025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70026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70027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70028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70029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70030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70031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70032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70033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70034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70035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70036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70037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70038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70039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70040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70041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70042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70043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70044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70045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70046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70047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70048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70049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70050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70051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70052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70053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70054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70055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70056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70057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70058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70059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70060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70061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70062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70063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70064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70065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70066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70067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70068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70069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70070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70071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70072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70073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70074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70075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70076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70077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70078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70079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70080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70081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70082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70083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70084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70085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70086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70087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70088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70089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70090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70091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70092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70093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70094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70095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70096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70097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70098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70099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70100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70101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70102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70103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70104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70105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70106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70107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70108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70109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70110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70111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70112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70113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70114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70115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70116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70117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70118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70119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70120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70121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70122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70123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70124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70125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70126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70127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70128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70129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70130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70131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70132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70133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70134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70135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70136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70137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70138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70139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70140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70141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70142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70143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70144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70145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70146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70147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70148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70149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70150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70151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70152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70153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70154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70155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70156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70157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70158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70159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70160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70161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70162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70163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70164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70165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70166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70167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70168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70169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70170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70171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70172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70173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70174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70175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70176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70177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70178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70179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70180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70181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70182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70183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70184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70185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70186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70187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70188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70189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70190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70191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70192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70193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70194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70195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70196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70197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70198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70199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70200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70201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70202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70203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70204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70205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70206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70207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70208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70209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70210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70211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70212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70213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70214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70215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70216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70217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70218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70219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70220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70221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70222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70223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70224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70225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70226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70227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70228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70229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70230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70231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70232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70233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70234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70235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70236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70237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70238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70239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70240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70241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70242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70243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70244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70245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70246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70247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70248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70249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70250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70251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70252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70253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70254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70255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70256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70257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70258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70259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70260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70261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70262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70263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70264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70265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70266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70267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70268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70269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70270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70271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70272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70273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70274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70275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70276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70277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70278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70279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70280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70281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70282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70283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70284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70285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70286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70287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70288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70289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70290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70291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70292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70293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70294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70295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70296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70297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70298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70299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70300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70301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70302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70303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70304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70305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70306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70307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70308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70309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70310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70311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70312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70313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70314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70315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70316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70317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70318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70319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70320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70321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70322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70323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70324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70325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70326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70327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70328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70329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70330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70331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70332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70333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70334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70335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70336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70337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70338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70339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70340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70341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70342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70343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70344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70345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70346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70347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70348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70349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70350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70351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70352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70353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70354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70355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70356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70357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70358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70359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70360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70361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70362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70363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70364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70365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70366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70367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70368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70369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70370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70371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70372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70373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70374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70375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70376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70377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70378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70379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70380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70381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70382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70383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70384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70385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70386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70387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70388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70389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70390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70391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70392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70393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70394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70395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70396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70397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70398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70399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70400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70401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70402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70403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70404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70405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70406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70407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70408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70409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70410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70411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70412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70413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70414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70415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70416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70417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70418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70419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70420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70421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70422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70423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70424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70425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70426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70427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70428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70429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70430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70431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70432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70433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70434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70435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70436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70437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70438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70439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70440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70441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70442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70443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70444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70445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70446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70447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70448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70449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70450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70451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70452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70453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70454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70455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70456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70457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70458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70459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70460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70461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70462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70463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70464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70465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70466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70467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70468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70469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70470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70471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70472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70473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70474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70475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70476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70477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70478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70479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70480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70481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70482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70483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70484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70485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70486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70487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70488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70489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70490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70491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70492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70493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70494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70495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70496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70497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70498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70499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70500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308</v>
      </c>
      <c r="I1" s="149" t="s">
        <v>309</v>
      </c>
      <c r="J1" s="149" t="s">
        <v>310</v>
      </c>
      <c r="K1" s="149" t="s">
        <v>311</v>
      </c>
      <c r="T1" s="149" t="s">
        <v>238</v>
      </c>
    </row>
    <row r="2" spans="1:20" ht="30" x14ac:dyDescent="0.25">
      <c r="A2" s="157" t="s">
        <v>308</v>
      </c>
      <c r="B2" s="158" t="s">
        <v>309</v>
      </c>
      <c r="C2" s="159" t="s">
        <v>310</v>
      </c>
      <c r="H2" s="149" t="s">
        <v>312</v>
      </c>
      <c r="I2" s="149" t="s">
        <v>313</v>
      </c>
      <c r="J2" s="149" t="s">
        <v>314</v>
      </c>
      <c r="K2" s="149" t="s">
        <v>315</v>
      </c>
    </row>
    <row r="3" spans="1:20" ht="30" x14ac:dyDescent="0.25">
      <c r="A3" s="160" t="s">
        <v>312</v>
      </c>
      <c r="B3" s="161" t="s">
        <v>313</v>
      </c>
      <c r="C3" s="162" t="s">
        <v>314</v>
      </c>
      <c r="H3" s="149" t="s">
        <v>316</v>
      </c>
      <c r="I3" s="149" t="s">
        <v>317</v>
      </c>
      <c r="J3" s="149" t="s">
        <v>318</v>
      </c>
      <c r="K3" s="149" t="s">
        <v>319</v>
      </c>
    </row>
    <row r="4" spans="1:20" ht="30" x14ac:dyDescent="0.25">
      <c r="A4" s="160" t="s">
        <v>316</v>
      </c>
      <c r="B4" s="161" t="s">
        <v>317</v>
      </c>
      <c r="C4" s="162" t="s">
        <v>318</v>
      </c>
      <c r="H4" s="149" t="s">
        <v>320</v>
      </c>
      <c r="I4" s="149" t="s">
        <v>321</v>
      </c>
      <c r="J4" s="149" t="s">
        <v>322</v>
      </c>
      <c r="K4" s="149" t="s">
        <v>323</v>
      </c>
    </row>
    <row r="5" spans="1:20" ht="30" x14ac:dyDescent="0.25">
      <c r="A5" s="160" t="s">
        <v>320</v>
      </c>
      <c r="B5" s="161" t="s">
        <v>321</v>
      </c>
      <c r="C5" s="162" t="s">
        <v>322</v>
      </c>
      <c r="H5" s="149" t="s">
        <v>324</v>
      </c>
      <c r="I5" s="149" t="s">
        <v>325</v>
      </c>
      <c r="J5" s="149" t="s">
        <v>326</v>
      </c>
      <c r="K5" s="149" t="s">
        <v>327</v>
      </c>
    </row>
    <row r="6" spans="1:20" ht="45" x14ac:dyDescent="0.25">
      <c r="A6" s="160" t="s">
        <v>324</v>
      </c>
      <c r="B6" s="161" t="s">
        <v>325</v>
      </c>
      <c r="C6" s="162" t="s">
        <v>326</v>
      </c>
      <c r="H6" s="149" t="s">
        <v>328</v>
      </c>
      <c r="I6" s="149" t="s">
        <v>329</v>
      </c>
      <c r="J6" s="149" t="s">
        <v>330</v>
      </c>
      <c r="K6" s="149" t="s">
        <v>331</v>
      </c>
    </row>
    <row r="7" spans="1:20" ht="30.75" thickBot="1" x14ac:dyDescent="0.3">
      <c r="A7" s="163" t="s">
        <v>328</v>
      </c>
      <c r="B7" s="164" t="s">
        <v>329</v>
      </c>
      <c r="C7" s="165" t="s">
        <v>330</v>
      </c>
      <c r="H7" s="149" t="s">
        <v>332</v>
      </c>
      <c r="I7" s="149">
        <v>1062</v>
      </c>
      <c r="J7" s="149" t="s">
        <v>333</v>
      </c>
      <c r="K7" s="149" t="s">
        <v>334</v>
      </c>
    </row>
    <row r="8" spans="1:20" ht="15.75" thickBot="1" x14ac:dyDescent="0.3">
      <c r="C8" s="151" t="s">
        <v>238</v>
      </c>
      <c r="H8" s="149" t="s">
        <v>335</v>
      </c>
      <c r="I8" s="149">
        <v>1067</v>
      </c>
      <c r="J8" s="149" t="s">
        <v>336</v>
      </c>
      <c r="K8" s="149" t="s">
        <v>337</v>
      </c>
    </row>
    <row r="9" spans="1:20" ht="45" x14ac:dyDescent="0.25">
      <c r="A9" s="157" t="s">
        <v>332</v>
      </c>
      <c r="B9" s="158">
        <v>1062</v>
      </c>
      <c r="C9" s="159" t="s">
        <v>333</v>
      </c>
      <c r="H9" s="149" t="s">
        <v>338</v>
      </c>
      <c r="I9" s="149">
        <v>1072</v>
      </c>
      <c r="J9" s="149" t="s">
        <v>339</v>
      </c>
      <c r="K9" s="149" t="s">
        <v>340</v>
      </c>
    </row>
    <row r="10" spans="1:20" ht="30" x14ac:dyDescent="0.25">
      <c r="A10" s="160" t="s">
        <v>335</v>
      </c>
      <c r="B10" s="161">
        <v>1067</v>
      </c>
      <c r="C10" s="162" t="s">
        <v>336</v>
      </c>
      <c r="H10" s="149" t="s">
        <v>341</v>
      </c>
      <c r="I10" s="149">
        <v>1077</v>
      </c>
      <c r="J10" s="149" t="s">
        <v>342</v>
      </c>
      <c r="K10" s="149" t="s">
        <v>343</v>
      </c>
    </row>
    <row r="11" spans="1:20" ht="30" x14ac:dyDescent="0.25">
      <c r="A11" s="160" t="s">
        <v>338</v>
      </c>
      <c r="B11" s="161">
        <v>1072</v>
      </c>
      <c r="C11" s="162" t="s">
        <v>339</v>
      </c>
      <c r="H11" s="149" t="s">
        <v>344</v>
      </c>
      <c r="I11" s="149">
        <v>1082</v>
      </c>
      <c r="J11" s="149" t="s">
        <v>345</v>
      </c>
      <c r="K11" s="149" t="s">
        <v>346</v>
      </c>
    </row>
    <row r="12" spans="1:20" x14ac:dyDescent="0.25">
      <c r="A12" s="160" t="s">
        <v>341</v>
      </c>
      <c r="B12" s="161">
        <v>1077</v>
      </c>
      <c r="C12" s="162" t="s">
        <v>342</v>
      </c>
      <c r="H12" s="149" t="s">
        <v>347</v>
      </c>
      <c r="I12" s="149">
        <v>1087</v>
      </c>
      <c r="J12" s="149" t="s">
        <v>348</v>
      </c>
      <c r="K12" s="149" t="s">
        <v>349</v>
      </c>
    </row>
    <row r="13" spans="1:20" ht="30" x14ac:dyDescent="0.25">
      <c r="A13" s="160" t="s">
        <v>344</v>
      </c>
      <c r="B13" s="161">
        <v>1082</v>
      </c>
      <c r="C13" s="162" t="s">
        <v>345</v>
      </c>
      <c r="H13" s="149" t="s">
        <v>350</v>
      </c>
      <c r="I13" s="149">
        <v>1092</v>
      </c>
      <c r="J13" s="149" t="s">
        <v>351</v>
      </c>
      <c r="K13" s="149" t="s">
        <v>352</v>
      </c>
    </row>
    <row r="14" spans="1:20" x14ac:dyDescent="0.25">
      <c r="A14" s="160" t="s">
        <v>347</v>
      </c>
      <c r="B14" s="161">
        <v>1087</v>
      </c>
      <c r="C14" s="162" t="s">
        <v>348</v>
      </c>
      <c r="H14" s="149" t="s">
        <v>353</v>
      </c>
      <c r="I14" s="149">
        <v>1738</v>
      </c>
      <c r="J14" s="149" t="s">
        <v>354</v>
      </c>
      <c r="K14" s="149" t="s">
        <v>355</v>
      </c>
    </row>
    <row r="15" spans="1:20" ht="30" x14ac:dyDescent="0.25">
      <c r="A15" s="160" t="s">
        <v>350</v>
      </c>
      <c r="B15" s="161">
        <v>1092</v>
      </c>
      <c r="C15" s="162" t="s">
        <v>351</v>
      </c>
      <c r="H15" s="149" t="s">
        <v>356</v>
      </c>
      <c r="I15" s="149">
        <v>1743</v>
      </c>
      <c r="J15" s="149" t="s">
        <v>357</v>
      </c>
      <c r="K15" s="149" t="s">
        <v>358</v>
      </c>
    </row>
    <row r="16" spans="1:20" ht="30" x14ac:dyDescent="0.25">
      <c r="A16" s="160" t="s">
        <v>353</v>
      </c>
      <c r="B16" s="161">
        <v>1738</v>
      </c>
      <c r="C16" s="162" t="s">
        <v>354</v>
      </c>
      <c r="H16" s="149" t="s">
        <v>359</v>
      </c>
      <c r="I16" s="149">
        <v>1747</v>
      </c>
      <c r="J16" s="149" t="s">
        <v>360</v>
      </c>
      <c r="K16" s="149" t="s">
        <v>361</v>
      </c>
    </row>
    <row r="17" spans="1:11" ht="30" x14ac:dyDescent="0.25">
      <c r="A17" s="160" t="s">
        <v>356</v>
      </c>
      <c r="B17" s="161">
        <v>1743</v>
      </c>
      <c r="C17" s="162" t="s">
        <v>357</v>
      </c>
      <c r="H17" s="149" t="s">
        <v>362</v>
      </c>
      <c r="I17" s="149">
        <v>1755</v>
      </c>
      <c r="J17" s="149" t="s">
        <v>363</v>
      </c>
      <c r="K17" s="149" t="s">
        <v>364</v>
      </c>
    </row>
    <row r="18" spans="1:11" ht="30" x14ac:dyDescent="0.25">
      <c r="A18" s="160" t="s">
        <v>359</v>
      </c>
      <c r="B18" s="161">
        <v>1747</v>
      </c>
      <c r="C18" s="162" t="s">
        <v>360</v>
      </c>
      <c r="H18" s="149" t="s">
        <v>365</v>
      </c>
      <c r="I18" s="149">
        <v>208</v>
      </c>
      <c r="J18" s="149" t="s">
        <v>366</v>
      </c>
      <c r="K18" s="149" t="s">
        <v>367</v>
      </c>
    </row>
    <row r="19" spans="1:11" x14ac:dyDescent="0.25">
      <c r="A19" s="160" t="s">
        <v>362</v>
      </c>
      <c r="B19" s="161">
        <v>1755</v>
      </c>
      <c r="C19" s="162" t="s">
        <v>363</v>
      </c>
      <c r="H19" s="149" t="s">
        <v>368</v>
      </c>
      <c r="J19" s="149" t="s">
        <v>369</v>
      </c>
      <c r="K19" s="149" t="s">
        <v>370</v>
      </c>
    </row>
    <row r="20" spans="1:11" x14ac:dyDescent="0.25">
      <c r="A20" s="160" t="s">
        <v>365</v>
      </c>
      <c r="B20" s="161">
        <v>208</v>
      </c>
      <c r="C20" s="162" t="s">
        <v>366</v>
      </c>
    </row>
    <row r="21" spans="1:11" ht="15.75" thickBot="1" x14ac:dyDescent="0.3">
      <c r="A21" s="163" t="s">
        <v>368</v>
      </c>
      <c r="B21" s="164"/>
      <c r="C21" s="165" t="s">
        <v>369</v>
      </c>
    </row>
    <row r="22" spans="1:11" x14ac:dyDescent="0.25"/>
    <row r="23" spans="1:11" x14ac:dyDescent="0.25"/>
    <row r="24" spans="1:11" x14ac:dyDescent="0.25"/>
    <row r="25" spans="1:11" x14ac:dyDescent="0.25"/>
    <row r="26" spans="1:11" x14ac:dyDescent="0.25"/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0" width="5.7109375" style="112" customWidth="1"/>
    <col min="21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sch023125</v>
      </c>
      <c r="C1" s="17" t="str">
        <f>IF(Протокол!A3=1,LOWER(Протокол!D3),"")</f>
        <v>sch023125</v>
      </c>
      <c r="M1" s="17">
        <f>LEN(A1)+LEN(B1)+LEN(C1)</f>
        <v>23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44272.49534872685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4" t="str">
        <f>служ!B10&amp;"  "&amp;служ!B11</f>
        <v>Проверочная работа по обществознанию  7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1(1)</v>
      </c>
      <c r="E5" s="119" t="str">
        <f>служ!D32</f>
        <v>1(2)</v>
      </c>
      <c r="F5" s="119" t="str">
        <f>служ!E32</f>
        <v>2</v>
      </c>
      <c r="G5" s="119" t="str">
        <f>служ!F32</f>
        <v>3(1)</v>
      </c>
      <c r="H5" s="119" t="str">
        <f>служ!G32</f>
        <v>3(2)</v>
      </c>
      <c r="I5" s="119" t="str">
        <f>служ!H32</f>
        <v>3(3)</v>
      </c>
      <c r="J5" s="119" t="str">
        <f>служ!I32</f>
        <v>4</v>
      </c>
      <c r="K5" s="119" t="str">
        <f>служ!J32</f>
        <v>5(1)</v>
      </c>
      <c r="L5" s="119" t="str">
        <f>служ!K32</f>
        <v>5(2)</v>
      </c>
      <c r="M5" s="119" t="str">
        <f>служ!L32</f>
        <v>5(3)</v>
      </c>
      <c r="N5" s="119" t="str">
        <f>служ!C36</f>
        <v>6</v>
      </c>
      <c r="O5" s="119" t="str">
        <f>служ!D36</f>
        <v>7(1)</v>
      </c>
      <c r="P5" s="119" t="str">
        <f>служ!E36</f>
        <v>7(2)</v>
      </c>
      <c r="Q5" s="119" t="str">
        <f>служ!F36</f>
        <v>8</v>
      </c>
      <c r="R5" s="119" t="str">
        <f>служ!G36</f>
        <v>9(1)</v>
      </c>
      <c r="S5" s="119" t="str">
        <f>служ!H36</f>
        <v>9(2)</v>
      </c>
      <c r="T5" s="119" t="str">
        <f>служ!I36</f>
        <v>9(3)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2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7</v>
      </c>
      <c r="C9">
        <v>12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обществознанию</v>
      </c>
      <c r="C10" t="str">
        <f>INDEX(AK1:AK11,MATCH(C9,AJ1:AJ11,0))</f>
        <v>обществознанию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23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7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371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371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3</v>
      </c>
      <c r="E34" s="4">
        <v>1</v>
      </c>
      <c r="F34" s="4">
        <v>2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1</v>
      </c>
      <c r="M34">
        <f>SUM(C34:L34)</f>
        <v>13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2</v>
      </c>
      <c r="E38" s="4">
        <v>1</v>
      </c>
      <c r="F38" s="4">
        <v>1</v>
      </c>
      <c r="G38" s="4">
        <v>1</v>
      </c>
      <c r="H38" s="4">
        <v>3</v>
      </c>
      <c r="I38" s="4">
        <v>1</v>
      </c>
      <c r="J38" s="4">
        <v>0</v>
      </c>
      <c r="K38" s="4">
        <v>0</v>
      </c>
      <c r="L38" s="4">
        <v>0</v>
      </c>
      <c r="M38">
        <f>SUM(C38:L38)</f>
        <v>10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Жаркова</cp:lastModifiedBy>
  <cp:lastPrinted>2020-02-18T12:29:15Z</cp:lastPrinted>
  <dcterms:created xsi:type="dcterms:W3CDTF">1996-10-08T23:32:33Z</dcterms:created>
  <dcterms:modified xsi:type="dcterms:W3CDTF">2021-03-17T06:53:56Z</dcterms:modified>
</cp:coreProperties>
</file>